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5_9.bin" ContentType="application/vnd.openxmlformats-officedocument.oleObject"/>
  <Override PartName="/xl/embeddings/oleObject_5_10.bin" ContentType="application/vnd.openxmlformats-officedocument.oleObject"/>
  <Override PartName="/xl/embeddings/oleObject_5_11.bin" ContentType="application/vnd.openxmlformats-officedocument.oleObject"/>
  <Override PartName="/xl/embeddings/oleObject_5_12.bin" ContentType="application/vnd.openxmlformats-officedocument.oleObject"/>
  <Override PartName="/xl/embeddings/oleObject_5_13.bin" ContentType="application/vnd.openxmlformats-officedocument.oleObject"/>
  <Override PartName="/xl/embeddings/oleObject_5_1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firstSheet="1" activeTab="3"/>
  </bookViews>
  <sheets>
    <sheet name="A. SME Basic Data" sheetId="1" r:id="rId1"/>
    <sheet name="B. SME Info Sharing - General" sheetId="2" r:id="rId2"/>
    <sheet name="C. Access to Finance" sheetId="3" r:id="rId3"/>
    <sheet name="D. HR Development" sheetId="4" r:id="rId4"/>
    <sheet name="Sheet1" sheetId="5" r:id="rId5"/>
    <sheet name="Sheet2" sheetId="6" r:id="rId6"/>
  </sheets>
  <definedNames/>
  <calcPr fullCalcOnLoad="1"/>
</workbook>
</file>

<file path=xl/sharedStrings.xml><?xml version="1.0" encoding="utf-8"?>
<sst xmlns="http://schemas.openxmlformats.org/spreadsheetml/2006/main" count="197" uniqueCount="132">
  <si>
    <t>Event Name</t>
  </si>
  <si>
    <t>Theme</t>
  </si>
  <si>
    <t>Date</t>
  </si>
  <si>
    <t>Venue</t>
  </si>
  <si>
    <t>AMSs' Participation Required?</t>
  </si>
  <si>
    <t>Business Matching Required?</t>
  </si>
  <si>
    <t>Target Group</t>
  </si>
  <si>
    <t>Eligibility</t>
  </si>
  <si>
    <t>Program Value</t>
  </si>
  <si>
    <t>Funding Source</t>
  </si>
  <si>
    <t>Incentives</t>
  </si>
  <si>
    <t>% NPL</t>
  </si>
  <si>
    <t>Data Name</t>
  </si>
  <si>
    <t>Formula</t>
  </si>
  <si>
    <t>Unit</t>
  </si>
  <si>
    <t>GDP Growth Rate</t>
  </si>
  <si>
    <t>SME Growth Rate</t>
  </si>
  <si>
    <t>SME Contribution to GDP (Value)</t>
  </si>
  <si>
    <t>SME Contribution to GDP (%)</t>
  </si>
  <si>
    <t>SME Contribution to Export (Value)</t>
  </si>
  <si>
    <t>SME Contribution to Export (%)</t>
  </si>
  <si>
    <t>SME Contribution to Employment (Value)</t>
  </si>
  <si>
    <t>SME Contribution to Employment (%)</t>
  </si>
  <si>
    <t>SME Breakdown by Sector:</t>
  </si>
  <si>
    <t>- Agro-based</t>
  </si>
  <si>
    <t>- Services</t>
  </si>
  <si>
    <t>- Others</t>
  </si>
  <si>
    <t>SME HR Development Program</t>
  </si>
  <si>
    <t>Value in Currency</t>
  </si>
  <si>
    <t>%</t>
  </si>
  <si>
    <t>Name of Program</t>
  </si>
  <si>
    <t>B2. SME Definition</t>
  </si>
  <si>
    <t>B1. Name SME Agency Website:</t>
  </si>
  <si>
    <t>B3. SME Promotion Initiatives</t>
  </si>
  <si>
    <t>Remarks</t>
  </si>
  <si>
    <t>Indicator(s)</t>
  </si>
  <si>
    <t>Assessment Criteria</t>
  </si>
  <si>
    <t>No. of Headcounts</t>
  </si>
  <si>
    <t>C. Program for Improving SMEs' Access to Finance</t>
  </si>
  <si>
    <t>Eligibility Criteria</t>
  </si>
  <si>
    <t>Start/ End Date</t>
  </si>
  <si>
    <t>Program Title</t>
  </si>
  <si>
    <t xml:space="preserve"> </t>
  </si>
  <si>
    <t>B4. Plans for SME Events</t>
  </si>
  <si>
    <t>B5. KPIs used for Measurement. Assessment the SMEs Competitiveness</t>
  </si>
  <si>
    <t>Name of Awards</t>
  </si>
  <si>
    <t>Selection Criteria</t>
  </si>
  <si>
    <t>B7. SME Technology &amp; ICT Development Program</t>
  </si>
  <si>
    <t>B6. SME Certification &amp; Awards</t>
  </si>
  <si>
    <t>Program</t>
  </si>
  <si>
    <t>Areas of Tech/ ICT Development</t>
  </si>
  <si>
    <t>Curriculum Details</t>
  </si>
  <si>
    <t xml:space="preserve"> Certification</t>
  </si>
  <si>
    <t>- Manufacuturing</t>
  </si>
  <si>
    <t>C. ASEAN SME  INFO SHARING - Finance</t>
  </si>
  <si>
    <t>D. ASEAN SME  INFO SHARING - HR Development</t>
  </si>
  <si>
    <t>No. of employment in SMEs</t>
  </si>
  <si>
    <t>No. of employment in SMEs as % of total employment</t>
  </si>
  <si>
    <t>GDP value contributed by SMEs</t>
  </si>
  <si>
    <t>GDP value contributed by SMEs % to Total GDP</t>
  </si>
  <si>
    <t>Value of Export contributed by SMEs</t>
  </si>
  <si>
    <t>Value of Export by SMEs as % of Total Export</t>
  </si>
  <si>
    <t>A. ASEAN SMEs  BASIC DATA</t>
  </si>
  <si>
    <t>B. ASEAN SMEs  INFO SHARING - General</t>
  </si>
  <si>
    <t>Program Start/ End Dates</t>
  </si>
  <si>
    <t>Number of enterprises by employee size and ownership (at year end)</t>
  </si>
  <si>
    <t>SOEs that are SMEs (&lt;300 employees)</t>
  </si>
  <si>
    <t>Non-state firms that are SMEs</t>
  </si>
  <si>
    <t>FIEs that are SMEs</t>
  </si>
  <si>
    <t>SOEs that are not SMEs</t>
  </si>
  <si>
    <t>Non-state firms that are not SMEs</t>
  </si>
  <si>
    <t>FIE that are not SMEs</t>
  </si>
  <si>
    <t>Number of enterprises, by employee size (at year end)</t>
  </si>
  <si>
    <t>Less than 5 employees</t>
  </si>
  <si>
    <t>5-9 employees</t>
  </si>
  <si>
    <t>10-49 employees</t>
  </si>
  <si>
    <t>50-199 employees</t>
  </si>
  <si>
    <t>200-299 employees</t>
  </si>
  <si>
    <t xml:space="preserve">     Total SME</t>
  </si>
  <si>
    <t>300-499 employees</t>
  </si>
  <si>
    <t>500-999 employees</t>
  </si>
  <si>
    <t>1,000-4,999 employees</t>
  </si>
  <si>
    <t>5,000 and above employees</t>
  </si>
  <si>
    <t xml:space="preserve">     Total not SME</t>
  </si>
  <si>
    <t xml:space="preserve">     </t>
  </si>
  <si>
    <t xml:space="preserve">         Scale</t>
  </si>
  <si>
    <t>Sector</t>
  </si>
  <si>
    <t>Micro enterprise</t>
  </si>
  <si>
    <t>Small enterprise</t>
  </si>
  <si>
    <t>Medium enterprise</t>
  </si>
  <si>
    <t>Number of employee</t>
  </si>
  <si>
    <t>Total capital (VND bill)</t>
  </si>
  <si>
    <t>I. Agriculture, forestry and fishery</t>
  </si>
  <si>
    <t>10&lt;lđ</t>
  </si>
  <si>
    <t>20&lt;NV</t>
  </si>
  <si>
    <t>200&lt;lđ</t>
  </si>
  <si>
    <t>II. Industry and construction</t>
  </si>
  <si>
    <t>III. Commerce and services</t>
  </si>
  <si>
    <t>10&lt;NV</t>
  </si>
  <si>
    <t>50&lt;lđ</t>
  </si>
  <si>
    <r>
      <t xml:space="preserve">                        
            </t>
    </r>
    <r>
      <rPr>
        <sz val="14"/>
        <color indexed="8"/>
        <rFont val="Times New Roman"/>
        <family val="1"/>
      </rPr>
      <t xml:space="preserve"> Scale
          Sector</t>
    </r>
    <r>
      <rPr>
        <sz val="11"/>
        <color indexed="8"/>
        <rFont val="Times New Roman"/>
        <family val="1"/>
      </rPr>
      <t xml:space="preserve">
</t>
    </r>
  </si>
  <si>
    <t>&lt;=10</t>
  </si>
  <si>
    <t>&lt;= 10</t>
  </si>
  <si>
    <t>&lt;=20</t>
  </si>
  <si>
    <t>&lt;= 20</t>
  </si>
  <si>
    <t>Number of employee (No)</t>
  </si>
  <si>
    <t>10&lt;No&lt;=200</t>
  </si>
  <si>
    <t>Total capital (VND bill - C)</t>
  </si>
  <si>
    <t>10&lt;No&lt;=50</t>
  </si>
  <si>
    <t>200&lt;No&lt;=300</t>
  </si>
  <si>
    <t>50&lt;No&lt;=100</t>
  </si>
  <si>
    <t>20&lt;C&lt;=100</t>
  </si>
  <si>
    <t>10&lt;C&lt;=50</t>
  </si>
  <si>
    <t>National trade promotion</t>
  </si>
  <si>
    <t>2006-2010</t>
  </si>
  <si>
    <t>Tax remission</t>
  </si>
  <si>
    <t>Cooperatives, people’s credit funds; 
units belonging to enterprise but having financial independence units legally guaranteed by economic groups and corporations, having financial independence; administrative units having income; local investment and development funds</t>
  </si>
  <si>
    <t>Annually</t>
  </si>
  <si>
    <t>SMEs</t>
  </si>
  <si>
    <t xml:space="preserve">
Guarantee credit for 
enterprises to get loans from commercial banks 
</t>
  </si>
  <si>
    <t xml:space="preserve">
Enterprises and co-operatives with registered 
capital not exceeding 20 billion VND;
Under 1,000 employees; Projects not in fields 
of consulting, stock market, funding, land
 </t>
  </si>
  <si>
    <t xml:space="preserve">Maximum guarantee
 level: 100% original debt and  arising profit.
 </t>
  </si>
  <si>
    <t>Commercial banks</t>
  </si>
  <si>
    <t>Supports to SMEs with technology innovation provided by the State Agency for Technology Innovation</t>
  </si>
  <si>
    <t>Technology transfer service center; Center for 
design, fabrication and experiment</t>
  </si>
  <si>
    <t xml:space="preserve">
Program on the enhancement of efficiency and quality 
of products and commodity produced by Vietnamese SMEs up to 2020
</t>
  </si>
  <si>
    <t>National Technology Innovation Program</t>
  </si>
  <si>
    <t>Vietnam technology market development program up to 2020</t>
  </si>
  <si>
    <t>Focus on the development of enterprise support 
system (including technology consultancy and
 agent network; technology evaluation and
 valuation system; data base providing sources 
and prices of different types of technology,..)</t>
  </si>
  <si>
    <t xml:space="preserve">National fund for technology innovation </t>
  </si>
  <si>
    <t>Support SMEs with the transfer and innovation
 of technologies promoted by the government;
Support with the incubation of technologies and 
technology specialized enterprises;
Support with training of human resource in
 fields of science and technology to undertake
 technology transfer, innovation and improvement</t>
  </si>
  <si>
    <t xml:space="preserve">Training courses for Human in business administrative 
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</si>
</sst>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  <numFmt numFmtId="170" formatCode="[$-409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3"/>
      <color indexed="8"/>
      <name val="Arial Narrow"/>
      <family val="2"/>
    </font>
    <font>
      <i/>
      <sz val="13"/>
      <color indexed="8"/>
      <name val="Arial Narrow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56"/>
      <name val="Times New Roman"/>
      <family val="1"/>
    </font>
    <font>
      <sz val="10"/>
      <color indexed="8"/>
      <name val="Times New Roman"/>
      <family val="1"/>
    </font>
    <font>
      <sz val="11"/>
      <color indexed="56"/>
      <name val="Times New Roman"/>
      <family val="1"/>
    </font>
    <font>
      <sz val="11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 quotePrefix="1">
      <alignment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 quotePrefix="1">
      <alignment/>
    </xf>
    <xf numFmtId="0" fontId="3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9" fontId="2" fillId="0" borderId="13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9" fontId="2" fillId="0" borderId="13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2" fillId="0" borderId="10" xfId="0" applyFont="1" applyBorder="1" applyAlignment="1">
      <alignment horizontal="left" wrapText="1"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11" fillId="0" borderId="0" xfId="0" applyFont="1" applyAlignment="1">
      <alignment horizontal="left" wrapText="1"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3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" fillId="0" borderId="23" xfId="0" applyFont="1" applyBorder="1" applyAlignment="1">
      <alignment wrapText="1"/>
    </xf>
    <xf numFmtId="0" fontId="3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0" fontId="9" fillId="0" borderId="26" xfId="0" applyNumberFormat="1" applyFont="1" applyBorder="1" applyAlignment="1">
      <alignment wrapText="1"/>
    </xf>
    <xf numFmtId="0" fontId="9" fillId="0" borderId="27" xfId="0" applyFont="1" applyBorder="1" applyAlignment="1">
      <alignment/>
    </xf>
    <xf numFmtId="0" fontId="7" fillId="0" borderId="28" xfId="0" applyFont="1" applyBorder="1" applyAlignment="1">
      <alignment vertical="top" wrapText="1"/>
    </xf>
    <xf numFmtId="0" fontId="9" fillId="0" borderId="28" xfId="0" applyFont="1" applyBorder="1" applyAlignment="1">
      <alignment vertic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9" fillId="0" borderId="28" xfId="0" applyFont="1" applyBorder="1" applyAlignment="1">
      <alignment/>
    </xf>
    <xf numFmtId="0" fontId="7" fillId="0" borderId="29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6.wmf" /><Relationship Id="rId8" Type="http://schemas.openxmlformats.org/officeDocument/2006/relationships/image" Target="../media/image6.wmf" /><Relationship Id="rId9" Type="http://schemas.openxmlformats.org/officeDocument/2006/relationships/image" Target="../media/image6.wmf" /><Relationship Id="rId10" Type="http://schemas.openxmlformats.org/officeDocument/2006/relationships/image" Target="../media/image6.wmf" /><Relationship Id="rId11" Type="http://schemas.openxmlformats.org/officeDocument/2006/relationships/image" Target="../media/image6.wmf" /><Relationship Id="rId12" Type="http://schemas.openxmlformats.org/officeDocument/2006/relationships/image" Target="../media/image6.wmf" /><Relationship Id="rId13" Type="http://schemas.openxmlformats.org/officeDocument/2006/relationships/image" Target="../media/image6.wmf" /><Relationship Id="rId14" Type="http://schemas.openxmlformats.org/officeDocument/2006/relationships/image" Target="../media/image6.wmf" /><Relationship Id="rId15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200025</xdr:rowOff>
    </xdr:from>
    <xdr:to>
      <xdr:col>0</xdr:col>
      <xdr:colOff>1171575</xdr:colOff>
      <xdr:row>9</xdr:row>
      <xdr:rowOff>628650</xdr:rowOff>
    </xdr:to>
    <xdr:sp>
      <xdr:nvSpPr>
        <xdr:cNvPr id="1" name="Line 5"/>
        <xdr:cNvSpPr>
          <a:spLocks/>
        </xdr:cNvSpPr>
      </xdr:nvSpPr>
      <xdr:spPr>
        <a:xfrm>
          <a:off x="0" y="1704975"/>
          <a:ext cx="11715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200025</xdr:rowOff>
    </xdr:from>
    <xdr:to>
      <xdr:col>0</xdr:col>
      <xdr:colOff>1781175</xdr:colOff>
      <xdr:row>11</xdr:row>
      <xdr:rowOff>638175</xdr:rowOff>
    </xdr:to>
    <xdr:sp>
      <xdr:nvSpPr>
        <xdr:cNvPr id="1" name="Line 16"/>
        <xdr:cNvSpPr>
          <a:spLocks/>
        </xdr:cNvSpPr>
      </xdr:nvSpPr>
      <xdr:spPr>
        <a:xfrm>
          <a:off x="0" y="3381375"/>
          <a:ext cx="1781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oleObject" Target="../embeddings/oleObject_5_9.bin" /><Relationship Id="rId11" Type="http://schemas.openxmlformats.org/officeDocument/2006/relationships/oleObject" Target="../embeddings/oleObject_5_10.bin" /><Relationship Id="rId12" Type="http://schemas.openxmlformats.org/officeDocument/2006/relationships/oleObject" Target="../embeddings/oleObject_5_11.bin" /><Relationship Id="rId13" Type="http://schemas.openxmlformats.org/officeDocument/2006/relationships/oleObject" Target="../embeddings/oleObject_5_12.bin" /><Relationship Id="rId14" Type="http://schemas.openxmlformats.org/officeDocument/2006/relationships/oleObject" Target="../embeddings/oleObject_5_13.bin" /><Relationship Id="rId15" Type="http://schemas.openxmlformats.org/officeDocument/2006/relationships/oleObject" Target="../embeddings/oleObject_5_14.bin" /><Relationship Id="rId16" Type="http://schemas.openxmlformats.org/officeDocument/2006/relationships/vmlDrawing" Target="../drawings/vmlDrawing1.vml" /><Relationship Id="rId17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4"/>
  <sheetViews>
    <sheetView zoomScalePageLayoutView="0" workbookViewId="0" topLeftCell="A1">
      <selection activeCell="K9" sqref="K9"/>
    </sheetView>
  </sheetViews>
  <sheetFormatPr defaultColWidth="9.140625" defaultRowHeight="15"/>
  <cols>
    <col min="2" max="2" width="22.28125" style="0" customWidth="1"/>
    <col min="3" max="3" width="22.8515625" style="0" bestFit="1" customWidth="1"/>
    <col min="4" max="4" width="11.7109375" style="2" customWidth="1"/>
    <col min="5" max="5" width="10.421875" style="0" customWidth="1"/>
    <col min="6" max="6" width="10.140625" style="0" customWidth="1"/>
    <col min="7" max="7" width="10.7109375" style="0" customWidth="1"/>
    <col min="8" max="8" width="10.57421875" style="0" customWidth="1"/>
    <col min="9" max="9" width="10.421875" style="0" customWidth="1"/>
    <col min="10" max="10" width="10.8515625" style="0" customWidth="1"/>
  </cols>
  <sheetData>
    <row r="2" spans="2:12" ht="15.75" thickBot="1">
      <c r="B2" s="3"/>
      <c r="C2" s="3"/>
      <c r="D2" s="26"/>
      <c r="E2" s="3"/>
      <c r="F2" s="3"/>
      <c r="G2" s="3"/>
      <c r="H2" s="3"/>
      <c r="I2" s="3"/>
      <c r="J2" s="3"/>
      <c r="K2" s="3"/>
      <c r="L2" s="3"/>
    </row>
    <row r="3" spans="2:12" ht="15.75" thickBot="1">
      <c r="B3" s="3"/>
      <c r="C3" s="65" t="s">
        <v>62</v>
      </c>
      <c r="D3" s="66"/>
      <c r="E3" s="66"/>
      <c r="F3" s="67"/>
      <c r="G3" s="3"/>
      <c r="H3" s="3"/>
      <c r="I3" s="3"/>
      <c r="J3" s="3"/>
      <c r="K3" s="3"/>
      <c r="L3" s="3"/>
    </row>
    <row r="4" spans="2:12" ht="15">
      <c r="B4" s="3"/>
      <c r="C4" s="3"/>
      <c r="D4" s="26"/>
      <c r="E4" s="3"/>
      <c r="F4" s="3"/>
      <c r="G4" s="3"/>
      <c r="H4" s="3"/>
      <c r="I4" s="3"/>
      <c r="J4" s="3"/>
      <c r="K4" s="3"/>
      <c r="L4" s="3"/>
    </row>
    <row r="5" spans="2:12" ht="15">
      <c r="B5" s="5" t="s">
        <v>12</v>
      </c>
      <c r="C5" s="5" t="s">
        <v>13</v>
      </c>
      <c r="D5" s="5" t="s">
        <v>14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3"/>
      <c r="L5" s="3"/>
    </row>
    <row r="6" spans="2:12" ht="19.5" customHeight="1">
      <c r="B6" s="7" t="s">
        <v>15</v>
      </c>
      <c r="C6" s="8"/>
      <c r="D6" s="27" t="s">
        <v>29</v>
      </c>
      <c r="E6" s="20">
        <v>8.44</v>
      </c>
      <c r="F6" s="20">
        <v>8.23</v>
      </c>
      <c r="G6" s="20">
        <v>8.46</v>
      </c>
      <c r="H6" s="20">
        <v>6.18</v>
      </c>
      <c r="I6" s="20">
        <v>5.32</v>
      </c>
      <c r="J6" s="20"/>
      <c r="K6" s="3"/>
      <c r="L6" s="3"/>
    </row>
    <row r="7" spans="2:14" ht="22.5" customHeight="1">
      <c r="B7" s="7" t="s">
        <v>16</v>
      </c>
      <c r="C7" s="8"/>
      <c r="D7" s="27" t="s">
        <v>29</v>
      </c>
      <c r="E7" s="20">
        <v>23.93</v>
      </c>
      <c r="F7" s="44">
        <v>16.7</v>
      </c>
      <c r="G7" s="20">
        <v>19.52</v>
      </c>
      <c r="H7" s="20">
        <v>7.75</v>
      </c>
      <c r="I7" s="20">
        <v>24.23</v>
      </c>
      <c r="J7" s="20"/>
      <c r="K7" s="3">
        <v>46744</v>
      </c>
      <c r="L7" s="3">
        <v>58196</v>
      </c>
      <c r="M7">
        <v>65319</v>
      </c>
      <c r="N7">
        <v>84531</v>
      </c>
    </row>
    <row r="8" spans="2:14" ht="39" customHeight="1">
      <c r="B8" s="7" t="s">
        <v>17</v>
      </c>
      <c r="C8" s="8" t="s">
        <v>58</v>
      </c>
      <c r="D8" s="27" t="s">
        <v>28</v>
      </c>
      <c r="E8" s="20"/>
      <c r="F8" s="20"/>
      <c r="G8" s="20"/>
      <c r="H8" s="20"/>
      <c r="I8" s="20"/>
      <c r="J8" s="20"/>
      <c r="K8" s="3"/>
      <c r="L8" s="3">
        <f>L7/K7*100</f>
        <v>124.49940099264076</v>
      </c>
      <c r="M8" s="3">
        <f>M7/L7*100</f>
        <v>112.23967282974773</v>
      </c>
      <c r="N8" s="3">
        <f>N7/M7*100</f>
        <v>129.4125752078262</v>
      </c>
    </row>
    <row r="9" spans="2:14" ht="46.5" customHeight="1">
      <c r="B9" s="7" t="s">
        <v>18</v>
      </c>
      <c r="C9" s="8" t="s">
        <v>59</v>
      </c>
      <c r="D9" s="27" t="s">
        <v>29</v>
      </c>
      <c r="E9" s="20"/>
      <c r="F9" s="20"/>
      <c r="G9" s="20"/>
      <c r="H9" s="20"/>
      <c r="I9" s="20"/>
      <c r="J9" s="20"/>
      <c r="K9" s="3"/>
      <c r="L9" s="3">
        <f>L8*0.96</f>
        <v>119.51942495293513</v>
      </c>
      <c r="M9" s="3">
        <f>M8*0.96</f>
        <v>107.75008591655782</v>
      </c>
      <c r="N9" s="3">
        <f>N8*0.96</f>
        <v>124.23607219951315</v>
      </c>
    </row>
    <row r="10" spans="2:12" ht="29.25">
      <c r="B10" s="7" t="s">
        <v>19</v>
      </c>
      <c r="C10" s="8" t="s">
        <v>60</v>
      </c>
      <c r="D10" s="27" t="s">
        <v>28</v>
      </c>
      <c r="E10" s="20"/>
      <c r="F10" s="20"/>
      <c r="G10" s="20"/>
      <c r="H10" s="20"/>
      <c r="I10" s="20"/>
      <c r="J10" s="20"/>
      <c r="K10" s="3"/>
      <c r="L10" s="3"/>
    </row>
    <row r="11" spans="2:12" ht="43.5">
      <c r="B11" s="7" t="s">
        <v>20</v>
      </c>
      <c r="C11" s="8" t="s">
        <v>61</v>
      </c>
      <c r="D11" s="27" t="s">
        <v>29</v>
      </c>
      <c r="E11" s="20"/>
      <c r="F11" s="20"/>
      <c r="G11" s="20"/>
      <c r="H11" s="20"/>
      <c r="I11" s="20"/>
      <c r="J11" s="20"/>
      <c r="K11" s="3"/>
      <c r="L11" s="3"/>
    </row>
    <row r="12" spans="2:12" ht="29.25">
      <c r="B12" s="7" t="s">
        <v>21</v>
      </c>
      <c r="C12" s="8" t="s">
        <v>56</v>
      </c>
      <c r="D12" s="27" t="s">
        <v>37</v>
      </c>
      <c r="E12" s="20"/>
      <c r="F12" s="20"/>
      <c r="G12" s="20"/>
      <c r="H12" s="20"/>
      <c r="I12" s="20"/>
      <c r="J12" s="20"/>
      <c r="K12" s="3"/>
      <c r="L12" s="3"/>
    </row>
    <row r="13" spans="2:12" ht="43.5">
      <c r="B13" s="7" t="s">
        <v>22</v>
      </c>
      <c r="C13" s="8" t="s">
        <v>57</v>
      </c>
      <c r="D13" s="27" t="s">
        <v>29</v>
      </c>
      <c r="E13" s="20"/>
      <c r="F13" s="20"/>
      <c r="G13" s="20"/>
      <c r="H13" s="20"/>
      <c r="I13" s="20"/>
      <c r="J13" s="20"/>
      <c r="K13" s="3"/>
      <c r="L13" s="3"/>
    </row>
    <row r="14" spans="2:12" ht="29.25">
      <c r="B14" s="10" t="s">
        <v>23</v>
      </c>
      <c r="C14" s="11" t="s">
        <v>24</v>
      </c>
      <c r="D14" s="28" t="s">
        <v>29</v>
      </c>
      <c r="E14" s="21"/>
      <c r="F14" s="21"/>
      <c r="G14" s="21"/>
      <c r="H14" s="21"/>
      <c r="I14" s="21"/>
      <c r="J14" s="21"/>
      <c r="K14" s="3"/>
      <c r="L14" s="3"/>
    </row>
    <row r="15" spans="2:12" ht="15">
      <c r="B15" s="12"/>
      <c r="C15" s="13" t="s">
        <v>53</v>
      </c>
      <c r="D15" s="29" t="s">
        <v>29</v>
      </c>
      <c r="E15" s="22"/>
      <c r="F15" s="22"/>
      <c r="G15" s="22"/>
      <c r="H15" s="22"/>
      <c r="I15" s="22"/>
      <c r="J15" s="22"/>
      <c r="K15" s="3"/>
      <c r="L15" s="3"/>
    </row>
    <row r="16" spans="2:12" ht="15">
      <c r="B16" s="12"/>
      <c r="C16" s="13" t="s">
        <v>25</v>
      </c>
      <c r="D16" s="29" t="s">
        <v>29</v>
      </c>
      <c r="E16" s="22"/>
      <c r="F16" s="22"/>
      <c r="G16" s="22"/>
      <c r="H16" s="22"/>
      <c r="I16" s="22"/>
      <c r="J16" s="22"/>
      <c r="K16" s="3"/>
      <c r="L16" s="3"/>
    </row>
    <row r="17" spans="2:12" ht="15">
      <c r="B17" s="12"/>
      <c r="C17" s="13" t="s">
        <v>26</v>
      </c>
      <c r="D17" s="29" t="s">
        <v>29</v>
      </c>
      <c r="E17" s="22"/>
      <c r="F17" s="22"/>
      <c r="G17" s="22"/>
      <c r="H17" s="22"/>
      <c r="I17" s="22"/>
      <c r="J17" s="22"/>
      <c r="K17" s="3"/>
      <c r="L17" s="3"/>
    </row>
    <row r="18" spans="2:12" ht="15">
      <c r="B18" s="14"/>
      <c r="C18" s="15"/>
      <c r="D18" s="30">
        <v>1</v>
      </c>
      <c r="E18" s="23">
        <v>1</v>
      </c>
      <c r="F18" s="23">
        <v>1</v>
      </c>
      <c r="G18" s="23">
        <v>1</v>
      </c>
      <c r="H18" s="23">
        <v>1</v>
      </c>
      <c r="I18" s="23">
        <v>1</v>
      </c>
      <c r="J18" s="23">
        <v>1</v>
      </c>
      <c r="K18" s="3"/>
      <c r="L18" s="3"/>
    </row>
    <row r="19" spans="2:12" ht="15">
      <c r="B19" s="4"/>
      <c r="C19" s="4"/>
      <c r="D19" s="26"/>
      <c r="E19" s="3"/>
      <c r="F19" s="3"/>
      <c r="G19" s="3"/>
      <c r="H19" s="3"/>
      <c r="I19" s="3"/>
      <c r="J19" s="3"/>
      <c r="K19" s="3"/>
      <c r="L19" s="3"/>
    </row>
    <row r="20" spans="2:12" ht="15">
      <c r="B20" s="4"/>
      <c r="C20" s="4"/>
      <c r="D20" s="26"/>
      <c r="E20" s="3"/>
      <c r="F20" s="3"/>
      <c r="G20" s="3"/>
      <c r="H20" s="3"/>
      <c r="I20" s="3"/>
      <c r="J20" s="3"/>
      <c r="K20" s="3"/>
      <c r="L20" s="3"/>
    </row>
    <row r="21" spans="2:12" ht="15">
      <c r="B21" s="4"/>
      <c r="C21" s="4"/>
      <c r="D21" s="26"/>
      <c r="E21" s="3"/>
      <c r="F21" s="3"/>
      <c r="G21" s="3"/>
      <c r="H21" s="3"/>
      <c r="I21" s="3"/>
      <c r="J21" s="3"/>
      <c r="K21" s="3"/>
      <c r="L21" s="3"/>
    </row>
    <row r="22" spans="2:3" ht="15">
      <c r="B22" s="1"/>
      <c r="C22" s="1"/>
    </row>
    <row r="23" spans="2:3" ht="15">
      <c r="B23" s="1"/>
      <c r="C23" s="1"/>
    </row>
    <row r="24" spans="2:3" ht="15">
      <c r="B24" s="1"/>
      <c r="C24" s="1"/>
    </row>
    <row r="25" spans="2:3" ht="15">
      <c r="B25" s="1"/>
      <c r="C25" s="1"/>
    </row>
    <row r="26" spans="2:3" ht="15">
      <c r="B26" s="1"/>
      <c r="C26" s="1"/>
    </row>
    <row r="27" spans="2:3" ht="15">
      <c r="B27" s="1"/>
      <c r="C27" s="1"/>
    </row>
    <row r="28" spans="2:3" ht="15">
      <c r="B28" s="1"/>
      <c r="C28" s="1"/>
    </row>
    <row r="29" spans="2:3" ht="15">
      <c r="B29" s="1"/>
      <c r="C29" s="1"/>
    </row>
    <row r="30" spans="2:3" ht="15">
      <c r="B30" s="1"/>
      <c r="C30" s="1"/>
    </row>
    <row r="31" spans="2:3" ht="15">
      <c r="B31" s="1"/>
      <c r="C31" s="1"/>
    </row>
    <row r="32" spans="2:3" ht="15">
      <c r="B32" s="1"/>
      <c r="C32" s="1"/>
    </row>
    <row r="33" spans="2:3" ht="15">
      <c r="B33" s="1"/>
      <c r="C33" s="1"/>
    </row>
    <row r="34" spans="2:3" ht="15">
      <c r="B34" s="1"/>
      <c r="C34" s="1"/>
    </row>
  </sheetData>
  <sheetProtection/>
  <mergeCells count="1">
    <mergeCell ref="C3:F3"/>
  </mergeCells>
  <printOptions/>
  <pageMargins left="0.5" right="0.5" top="0.75" bottom="0.75" header="0.3" footer="0.3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7"/>
  <sheetViews>
    <sheetView zoomScalePageLayoutView="0" workbookViewId="0" topLeftCell="A61">
      <selection activeCell="E63" sqref="E63:G63"/>
    </sheetView>
  </sheetViews>
  <sheetFormatPr defaultColWidth="9.140625" defaultRowHeight="15"/>
  <cols>
    <col min="1" max="1" width="17.57421875" style="3" customWidth="1"/>
    <col min="2" max="2" width="17.8515625" style="3" customWidth="1"/>
    <col min="3" max="3" width="20.28125" style="3" customWidth="1"/>
    <col min="4" max="5" width="17.7109375" style="3" customWidth="1"/>
    <col min="6" max="6" width="16.28125" style="3" customWidth="1"/>
    <col min="7" max="7" width="14.28125" style="3" customWidth="1"/>
    <col min="8" max="8" width="25.421875" style="3" customWidth="1"/>
    <col min="9" max="9" width="22.7109375" style="3" customWidth="1"/>
    <col min="10" max="16384" width="9.140625" style="3" customWidth="1"/>
  </cols>
  <sheetData>
    <row r="1" ht="15" thickBot="1"/>
    <row r="2" spans="2:11" ht="15.75" customHeight="1" thickBot="1">
      <c r="B2" s="65" t="s">
        <v>63</v>
      </c>
      <c r="C2" s="66"/>
      <c r="D2" s="66"/>
      <c r="E2" s="67"/>
      <c r="F2" s="37"/>
      <c r="G2" s="37"/>
      <c r="H2" s="37"/>
      <c r="I2" s="37"/>
      <c r="J2" s="37"/>
      <c r="K2" s="37"/>
    </row>
    <row r="3" ht="14.25">
      <c r="F3" s="19"/>
    </row>
    <row r="4" ht="15" thickBot="1"/>
    <row r="5" spans="1:7" ht="15" thickBot="1">
      <c r="A5" s="16" t="s">
        <v>32</v>
      </c>
      <c r="B5" s="16"/>
      <c r="C5" s="16"/>
      <c r="D5" s="32"/>
      <c r="E5" s="33"/>
      <c r="F5" s="33"/>
      <c r="G5" s="34"/>
    </row>
    <row r="6" spans="1:7" ht="14.25">
      <c r="A6" s="16"/>
      <c r="B6" s="16"/>
      <c r="C6" s="16"/>
      <c r="D6" s="16"/>
      <c r="E6" s="16"/>
      <c r="F6" s="16"/>
      <c r="G6" s="16"/>
    </row>
    <row r="7" spans="1:7" ht="14.25">
      <c r="A7" s="16"/>
      <c r="B7" s="16"/>
      <c r="C7" s="16"/>
      <c r="D7" s="16"/>
      <c r="E7" s="16"/>
      <c r="F7" s="16"/>
      <c r="G7" s="16"/>
    </row>
    <row r="8" spans="1:7" ht="15" thickBot="1">
      <c r="A8" s="18" t="s">
        <v>31</v>
      </c>
      <c r="B8" s="16"/>
      <c r="C8" s="16"/>
      <c r="D8" s="16"/>
      <c r="E8" s="16"/>
      <c r="F8" s="16"/>
      <c r="G8" s="16"/>
    </row>
    <row r="9" spans="1:7" ht="36.75" customHeight="1">
      <c r="A9" s="93" t="s">
        <v>100</v>
      </c>
      <c r="B9" s="51" t="s">
        <v>87</v>
      </c>
      <c r="C9" s="92" t="s">
        <v>88</v>
      </c>
      <c r="D9" s="92"/>
      <c r="E9" s="92" t="s">
        <v>89</v>
      </c>
      <c r="F9" s="92"/>
      <c r="G9" s="16"/>
    </row>
    <row r="10" spans="1:7" ht="49.5" customHeight="1">
      <c r="A10" s="94"/>
      <c r="B10" s="52" t="s">
        <v>90</v>
      </c>
      <c r="C10" s="53" t="s">
        <v>91</v>
      </c>
      <c r="D10" s="53" t="s">
        <v>105</v>
      </c>
      <c r="E10" s="53" t="s">
        <v>107</v>
      </c>
      <c r="F10" s="53" t="s">
        <v>90</v>
      </c>
      <c r="G10" s="16"/>
    </row>
    <row r="11" spans="1:7" ht="60" customHeight="1">
      <c r="A11" s="91" t="s">
        <v>92</v>
      </c>
      <c r="B11" s="68" t="s">
        <v>102</v>
      </c>
      <c r="C11" s="68" t="s">
        <v>103</v>
      </c>
      <c r="D11" s="68" t="s">
        <v>106</v>
      </c>
      <c r="E11" s="68" t="s">
        <v>111</v>
      </c>
      <c r="F11" s="68" t="s">
        <v>109</v>
      </c>
      <c r="G11" s="16"/>
    </row>
    <row r="12" spans="1:7" ht="14.25" customHeight="1" hidden="1">
      <c r="A12" s="91"/>
      <c r="B12" s="68"/>
      <c r="C12" s="68"/>
      <c r="D12" s="68"/>
      <c r="E12" s="68"/>
      <c r="F12" s="68"/>
      <c r="G12" s="16"/>
    </row>
    <row r="13" spans="1:7" ht="14.25" customHeight="1">
      <c r="A13" s="91" t="s">
        <v>96</v>
      </c>
      <c r="B13" s="68" t="s">
        <v>102</v>
      </c>
      <c r="C13" s="68" t="s">
        <v>104</v>
      </c>
      <c r="D13" s="68" t="s">
        <v>106</v>
      </c>
      <c r="E13" s="68" t="s">
        <v>111</v>
      </c>
      <c r="F13" s="68" t="s">
        <v>109</v>
      </c>
      <c r="G13" s="16"/>
    </row>
    <row r="14" spans="1:7" ht="27.75" customHeight="1">
      <c r="A14" s="91"/>
      <c r="B14" s="68"/>
      <c r="C14" s="68"/>
      <c r="D14" s="68"/>
      <c r="E14" s="68"/>
      <c r="F14" s="68"/>
      <c r="G14" s="16"/>
    </row>
    <row r="15" spans="1:7" ht="14.25" customHeight="1">
      <c r="A15" s="91" t="s">
        <v>97</v>
      </c>
      <c r="B15" s="68" t="s">
        <v>102</v>
      </c>
      <c r="C15" s="68" t="s">
        <v>101</v>
      </c>
      <c r="D15" s="68" t="s">
        <v>108</v>
      </c>
      <c r="E15" s="68" t="s">
        <v>112</v>
      </c>
      <c r="F15" s="68" t="s">
        <v>110</v>
      </c>
      <c r="G15" s="16"/>
    </row>
    <row r="16" spans="1:7" ht="30" customHeight="1" thickBot="1">
      <c r="A16" s="95"/>
      <c r="B16" s="96"/>
      <c r="C16" s="96"/>
      <c r="D16" s="96"/>
      <c r="E16" s="96"/>
      <c r="F16" s="96"/>
      <c r="G16" s="16"/>
    </row>
    <row r="17" spans="1:7" ht="14.25" customHeight="1">
      <c r="A17" s="16"/>
      <c r="B17" s="16"/>
      <c r="C17" s="16"/>
      <c r="D17" s="16"/>
      <c r="E17" s="16"/>
      <c r="F17" s="16"/>
      <c r="G17" s="16"/>
    </row>
    <row r="18" spans="1:7" ht="14.25" customHeight="1">
      <c r="A18" s="72" t="s">
        <v>33</v>
      </c>
      <c r="B18" s="72"/>
      <c r="C18" s="72"/>
      <c r="D18" s="16"/>
      <c r="E18" s="16"/>
      <c r="F18" s="16"/>
      <c r="G18" s="16"/>
    </row>
    <row r="19" spans="1:7" ht="14.25" customHeight="1">
      <c r="A19" s="36"/>
      <c r="B19" s="36"/>
      <c r="C19" s="36"/>
      <c r="D19" s="16"/>
      <c r="E19" s="16"/>
      <c r="F19" s="16"/>
      <c r="G19" s="16"/>
    </row>
    <row r="20" spans="1:7" ht="15" customHeight="1">
      <c r="A20" s="16"/>
      <c r="B20" s="16"/>
      <c r="C20" s="16"/>
      <c r="D20" s="16"/>
      <c r="E20" s="16"/>
      <c r="F20" s="16"/>
      <c r="G20" s="16"/>
    </row>
    <row r="21" spans="1:8" ht="14.25">
      <c r="A21" s="16"/>
      <c r="B21" s="69" t="s">
        <v>30</v>
      </c>
      <c r="C21" s="70"/>
      <c r="D21" s="71"/>
      <c r="E21" s="69" t="s">
        <v>64</v>
      </c>
      <c r="F21" s="70"/>
      <c r="G21" s="71"/>
      <c r="H21" s="17" t="s">
        <v>34</v>
      </c>
    </row>
    <row r="22" spans="1:8" ht="14.25">
      <c r="A22" s="16">
        <v>1</v>
      </c>
      <c r="B22" s="69" t="s">
        <v>113</v>
      </c>
      <c r="C22" s="70"/>
      <c r="D22" s="71"/>
      <c r="E22" s="73" t="s">
        <v>114</v>
      </c>
      <c r="F22" s="79"/>
      <c r="G22" s="80"/>
      <c r="H22" s="9"/>
    </row>
    <row r="23" spans="1:8" ht="15">
      <c r="A23" s="16">
        <v>2</v>
      </c>
      <c r="B23" s="69"/>
      <c r="C23" s="81"/>
      <c r="D23" s="82"/>
      <c r="E23" s="76"/>
      <c r="F23" s="77"/>
      <c r="G23" s="78"/>
      <c r="H23" s="9"/>
    </row>
    <row r="24" spans="1:8" ht="15">
      <c r="A24" s="16">
        <v>3</v>
      </c>
      <c r="B24" s="69"/>
      <c r="C24" s="81"/>
      <c r="D24" s="82"/>
      <c r="E24" s="73"/>
      <c r="F24" s="74"/>
      <c r="G24" s="75"/>
      <c r="H24" s="9"/>
    </row>
    <row r="25" spans="1:8" ht="15">
      <c r="A25" s="16">
        <v>4</v>
      </c>
      <c r="B25" s="69"/>
      <c r="C25" s="81"/>
      <c r="D25" s="82"/>
      <c r="E25" s="73"/>
      <c r="F25" s="74"/>
      <c r="G25" s="75"/>
      <c r="H25" s="9"/>
    </row>
    <row r="26" spans="1:8" ht="15">
      <c r="A26" s="16">
        <v>5</v>
      </c>
      <c r="B26" s="69"/>
      <c r="C26" s="81"/>
      <c r="D26" s="82"/>
      <c r="E26" s="73"/>
      <c r="F26" s="74"/>
      <c r="G26" s="75"/>
      <c r="H26" s="9"/>
    </row>
    <row r="27" spans="1:8" ht="14.25">
      <c r="A27" s="16">
        <v>6</v>
      </c>
      <c r="B27" s="69"/>
      <c r="C27" s="70"/>
      <c r="D27" s="71"/>
      <c r="E27" s="73"/>
      <c r="F27" s="79"/>
      <c r="G27" s="80"/>
      <c r="H27" s="9"/>
    </row>
    <row r="28" spans="1:8" ht="14.25">
      <c r="A28" s="16">
        <v>7</v>
      </c>
      <c r="B28" s="69"/>
      <c r="C28" s="70"/>
      <c r="D28" s="71"/>
      <c r="E28" s="73"/>
      <c r="F28" s="79"/>
      <c r="G28" s="80"/>
      <c r="H28" s="9"/>
    </row>
    <row r="29" spans="1:8" ht="14.25">
      <c r="A29" s="16"/>
      <c r="B29" s="35"/>
      <c r="C29" s="35"/>
      <c r="D29" s="35"/>
      <c r="E29" s="36"/>
      <c r="F29" s="36"/>
      <c r="G29" s="36"/>
      <c r="H29" s="31"/>
    </row>
    <row r="31" spans="1:8" ht="14.25">
      <c r="A31" s="16" t="s">
        <v>43</v>
      </c>
      <c r="B31" s="16"/>
      <c r="C31" s="16"/>
      <c r="D31" s="16"/>
      <c r="E31" s="16"/>
      <c r="F31" s="16"/>
      <c r="G31" s="16"/>
      <c r="H31" s="16"/>
    </row>
    <row r="32" spans="1:8" ht="6.75" customHeight="1">
      <c r="A32" s="16"/>
      <c r="B32" s="16"/>
      <c r="C32" s="16"/>
      <c r="D32" s="16"/>
      <c r="E32" s="16"/>
      <c r="F32" s="16"/>
      <c r="G32" s="16"/>
      <c r="H32" s="16"/>
    </row>
    <row r="33" spans="1:9" ht="34.5" customHeight="1">
      <c r="A33" s="16"/>
      <c r="B33" s="69" t="s">
        <v>0</v>
      </c>
      <c r="C33" s="71"/>
      <c r="D33" s="69" t="s">
        <v>1</v>
      </c>
      <c r="E33" s="71"/>
      <c r="F33" s="6" t="s">
        <v>2</v>
      </c>
      <c r="G33" s="5" t="s">
        <v>3</v>
      </c>
      <c r="H33" s="5" t="s">
        <v>4</v>
      </c>
      <c r="I33" s="5" t="s">
        <v>5</v>
      </c>
    </row>
    <row r="34" spans="1:9" ht="14.25">
      <c r="A34" s="16">
        <v>1</v>
      </c>
      <c r="B34" s="73"/>
      <c r="C34" s="80"/>
      <c r="D34" s="73"/>
      <c r="E34" s="80"/>
      <c r="F34" s="17"/>
      <c r="G34" s="17"/>
      <c r="H34" s="17"/>
      <c r="I34" s="9"/>
    </row>
    <row r="35" spans="1:9" ht="14.25">
      <c r="A35" s="16">
        <v>2</v>
      </c>
      <c r="B35" s="73"/>
      <c r="C35" s="80"/>
      <c r="D35" s="73"/>
      <c r="E35" s="80"/>
      <c r="F35" s="17"/>
      <c r="G35" s="17"/>
      <c r="H35" s="17"/>
      <c r="I35" s="9"/>
    </row>
    <row r="36" spans="1:9" ht="14.25">
      <c r="A36" s="16">
        <v>3</v>
      </c>
      <c r="B36" s="73"/>
      <c r="C36" s="80"/>
      <c r="D36" s="73"/>
      <c r="E36" s="80"/>
      <c r="F36" s="17"/>
      <c r="G36" s="17"/>
      <c r="H36" s="17"/>
      <c r="I36" s="9"/>
    </row>
    <row r="37" spans="1:9" ht="14.25">
      <c r="A37" s="16">
        <v>4</v>
      </c>
      <c r="B37" s="73"/>
      <c r="C37" s="80"/>
      <c r="D37" s="73"/>
      <c r="E37" s="80"/>
      <c r="F37" s="17"/>
      <c r="G37" s="17"/>
      <c r="H37" s="17"/>
      <c r="I37" s="9"/>
    </row>
    <row r="38" spans="1:9" ht="14.25">
      <c r="A38" s="16">
        <v>5</v>
      </c>
      <c r="B38" s="73"/>
      <c r="C38" s="80"/>
      <c r="D38" s="73"/>
      <c r="E38" s="80"/>
      <c r="F38" s="17"/>
      <c r="G38" s="17"/>
      <c r="H38" s="17"/>
      <c r="I38" s="9"/>
    </row>
    <row r="39" spans="1:9" ht="14.25">
      <c r="A39" s="16">
        <v>6</v>
      </c>
      <c r="B39" s="73"/>
      <c r="C39" s="80"/>
      <c r="D39" s="73"/>
      <c r="E39" s="80"/>
      <c r="F39" s="17"/>
      <c r="G39" s="17"/>
      <c r="H39" s="17"/>
      <c r="I39" s="9"/>
    </row>
    <row r="40" spans="1:9" ht="14.25">
      <c r="A40" s="16">
        <v>7</v>
      </c>
      <c r="B40" s="73"/>
      <c r="C40" s="80"/>
      <c r="D40" s="73"/>
      <c r="E40" s="80"/>
      <c r="F40" s="17"/>
      <c r="G40" s="17"/>
      <c r="H40" s="17"/>
      <c r="I40" s="9"/>
    </row>
    <row r="41" spans="1:7" ht="15">
      <c r="A41"/>
      <c r="B41"/>
      <c r="C41"/>
      <c r="D41"/>
      <c r="E41"/>
      <c r="F41"/>
      <c r="G41"/>
    </row>
    <row r="43" ht="14.25">
      <c r="A43" s="16" t="s">
        <v>44</v>
      </c>
    </row>
    <row r="45" spans="1:8" ht="15">
      <c r="A45" s="16"/>
      <c r="B45" s="69" t="s">
        <v>35</v>
      </c>
      <c r="C45" s="70"/>
      <c r="D45" s="71"/>
      <c r="E45" s="69" t="s">
        <v>36</v>
      </c>
      <c r="F45" s="81"/>
      <c r="G45" s="82"/>
      <c r="H45" s="6" t="s">
        <v>34</v>
      </c>
    </row>
    <row r="46" spans="1:8" ht="15">
      <c r="A46" s="16">
        <v>1</v>
      </c>
      <c r="B46" s="83"/>
      <c r="C46" s="83"/>
      <c r="D46" s="84"/>
      <c r="E46" s="73"/>
      <c r="F46" s="79"/>
      <c r="G46" s="80"/>
      <c r="H46" s="25"/>
    </row>
    <row r="47" spans="1:8" ht="15">
      <c r="A47" s="16">
        <v>2</v>
      </c>
      <c r="B47" s="83"/>
      <c r="C47" s="83"/>
      <c r="D47" s="84"/>
      <c r="E47" s="73"/>
      <c r="F47" s="79"/>
      <c r="G47" s="80"/>
      <c r="H47" s="25"/>
    </row>
    <row r="48" spans="1:8" ht="15">
      <c r="A48" s="16">
        <v>3</v>
      </c>
      <c r="B48" s="83"/>
      <c r="C48" s="83"/>
      <c r="D48" s="84"/>
      <c r="E48" s="73"/>
      <c r="F48" s="79"/>
      <c r="G48" s="80"/>
      <c r="H48" s="25"/>
    </row>
    <row r="49" ht="14.25">
      <c r="H49" s="24"/>
    </row>
    <row r="50" ht="14.25">
      <c r="H50" s="24"/>
    </row>
    <row r="51" spans="1:8" ht="14.25">
      <c r="A51" s="16" t="s">
        <v>48</v>
      </c>
      <c r="H51" s="24"/>
    </row>
    <row r="52" spans="1:8" ht="14.25">
      <c r="A52" s="16"/>
      <c r="H52" s="24"/>
    </row>
    <row r="53" ht="14.25">
      <c r="H53" s="24"/>
    </row>
    <row r="54" spans="1:8" ht="15">
      <c r="A54" s="16"/>
      <c r="B54" s="69" t="s">
        <v>45</v>
      </c>
      <c r="C54" s="70"/>
      <c r="D54" s="71"/>
      <c r="E54" s="69" t="s">
        <v>46</v>
      </c>
      <c r="F54" s="81"/>
      <c r="G54" s="82"/>
      <c r="H54" s="6" t="s">
        <v>34</v>
      </c>
    </row>
    <row r="55" spans="1:8" ht="15">
      <c r="A55" s="16">
        <v>1</v>
      </c>
      <c r="B55" s="83"/>
      <c r="C55" s="83"/>
      <c r="D55" s="84"/>
      <c r="E55" s="73"/>
      <c r="F55" s="79"/>
      <c r="G55" s="80"/>
      <c r="H55" s="25"/>
    </row>
    <row r="56" spans="1:8" ht="15">
      <c r="A56" s="16">
        <v>2</v>
      </c>
      <c r="B56" s="83"/>
      <c r="C56" s="83"/>
      <c r="D56" s="84"/>
      <c r="E56" s="73"/>
      <c r="F56" s="79"/>
      <c r="G56" s="80"/>
      <c r="H56" s="25"/>
    </row>
    <row r="57" spans="1:8" ht="15">
      <c r="A57" s="16">
        <v>3</v>
      </c>
      <c r="B57" s="83"/>
      <c r="C57" s="83"/>
      <c r="D57" s="84"/>
      <c r="E57" s="73"/>
      <c r="F57" s="79"/>
      <c r="G57" s="80"/>
      <c r="H57" s="25"/>
    </row>
    <row r="58" ht="14.25">
      <c r="H58" s="24"/>
    </row>
    <row r="59" ht="14.25">
      <c r="H59" s="24"/>
    </row>
    <row r="60" spans="1:8" ht="14.25">
      <c r="A60" s="16" t="s">
        <v>47</v>
      </c>
      <c r="H60" s="24"/>
    </row>
    <row r="61" ht="14.25">
      <c r="H61" s="24"/>
    </row>
    <row r="62" spans="1:8" ht="15">
      <c r="A62" s="16"/>
      <c r="B62" s="69" t="s">
        <v>30</v>
      </c>
      <c r="C62" s="70"/>
      <c r="D62" s="71"/>
      <c r="E62" s="69" t="s">
        <v>50</v>
      </c>
      <c r="F62" s="81"/>
      <c r="G62" s="82"/>
      <c r="H62" s="6" t="s">
        <v>34</v>
      </c>
    </row>
    <row r="63" spans="1:8" ht="39.75" customHeight="1">
      <c r="A63" s="64">
        <v>1</v>
      </c>
      <c r="B63" s="89" t="s">
        <v>123</v>
      </c>
      <c r="C63" s="90"/>
      <c r="D63" s="87"/>
      <c r="E63" s="88" t="s">
        <v>124</v>
      </c>
      <c r="F63" s="79"/>
      <c r="G63" s="80"/>
      <c r="H63" s="25"/>
    </row>
    <row r="64" spans="1:8" ht="57" customHeight="1">
      <c r="A64" s="64">
        <v>2</v>
      </c>
      <c r="B64" s="89" t="s">
        <v>125</v>
      </c>
      <c r="C64" s="86"/>
      <c r="D64" s="87"/>
      <c r="E64" s="73"/>
      <c r="F64" s="79"/>
      <c r="G64" s="80"/>
      <c r="H64" s="25"/>
    </row>
    <row r="65" spans="1:8" ht="85.5" customHeight="1">
      <c r="A65" s="64">
        <v>3</v>
      </c>
      <c r="B65" s="89" t="s">
        <v>126</v>
      </c>
      <c r="C65" s="90"/>
      <c r="D65" s="87"/>
      <c r="E65" s="88" t="s">
        <v>128</v>
      </c>
      <c r="F65" s="74"/>
      <c r="G65" s="75"/>
      <c r="H65" s="25"/>
    </row>
    <row r="66" spans="1:8" ht="57" customHeight="1">
      <c r="A66" s="64">
        <v>4</v>
      </c>
      <c r="B66" s="89" t="s">
        <v>127</v>
      </c>
      <c r="C66" s="90"/>
      <c r="D66" s="87"/>
      <c r="E66" s="73"/>
      <c r="F66" s="74"/>
      <c r="G66" s="75"/>
      <c r="H66" s="25"/>
    </row>
    <row r="67" spans="1:8" ht="121.5" customHeight="1">
      <c r="A67" s="64">
        <v>5</v>
      </c>
      <c r="B67" s="85" t="s">
        <v>129</v>
      </c>
      <c r="C67" s="86"/>
      <c r="D67" s="87"/>
      <c r="E67" s="88" t="s">
        <v>130</v>
      </c>
      <c r="F67" s="79"/>
      <c r="G67" s="80"/>
      <c r="H67" s="25"/>
    </row>
  </sheetData>
  <sheetProtection/>
  <mergeCells count="83">
    <mergeCell ref="E65:G65"/>
    <mergeCell ref="E66:G66"/>
    <mergeCell ref="E13:E14"/>
    <mergeCell ref="F13:F14"/>
    <mergeCell ref="E15:E16"/>
    <mergeCell ref="F15:F16"/>
    <mergeCell ref="E27:G27"/>
    <mergeCell ref="E28:G28"/>
    <mergeCell ref="E26:G26"/>
    <mergeCell ref="E21:G21"/>
    <mergeCell ref="F11:F12"/>
    <mergeCell ref="A9:A10"/>
    <mergeCell ref="C9:D9"/>
    <mergeCell ref="A15:A16"/>
    <mergeCell ref="B15:B16"/>
    <mergeCell ref="C15:C16"/>
    <mergeCell ref="D15:D16"/>
    <mergeCell ref="B56:D56"/>
    <mergeCell ref="E56:G56"/>
    <mergeCell ref="B47:D47"/>
    <mergeCell ref="E47:G47"/>
    <mergeCell ref="A13:A14"/>
    <mergeCell ref="E9:F9"/>
    <mergeCell ref="A11:A12"/>
    <mergeCell ref="B11:B12"/>
    <mergeCell ref="C11:C12"/>
    <mergeCell ref="D11:D12"/>
    <mergeCell ref="B67:D67"/>
    <mergeCell ref="E67:G67"/>
    <mergeCell ref="B62:D62"/>
    <mergeCell ref="E62:G62"/>
    <mergeCell ref="B63:D63"/>
    <mergeCell ref="E63:G63"/>
    <mergeCell ref="B64:D64"/>
    <mergeCell ref="E64:G64"/>
    <mergeCell ref="B65:D65"/>
    <mergeCell ref="B66:D66"/>
    <mergeCell ref="B57:D57"/>
    <mergeCell ref="E57:G57"/>
    <mergeCell ref="B39:C39"/>
    <mergeCell ref="B40:C40"/>
    <mergeCell ref="D39:E39"/>
    <mergeCell ref="D40:E40"/>
    <mergeCell ref="B54:D54"/>
    <mergeCell ref="E54:G54"/>
    <mergeCell ref="B55:D55"/>
    <mergeCell ref="E55:G55"/>
    <mergeCell ref="B48:D48"/>
    <mergeCell ref="E48:G48"/>
    <mergeCell ref="B33:C33"/>
    <mergeCell ref="D33:E33"/>
    <mergeCell ref="D34:E34"/>
    <mergeCell ref="D35:E35"/>
    <mergeCell ref="D36:E36"/>
    <mergeCell ref="D37:E37"/>
    <mergeCell ref="D38:E38"/>
    <mergeCell ref="B35:C35"/>
    <mergeCell ref="B34:C34"/>
    <mergeCell ref="B45:D45"/>
    <mergeCell ref="E45:G45"/>
    <mergeCell ref="B46:D46"/>
    <mergeCell ref="E46:G46"/>
    <mergeCell ref="B2:E2"/>
    <mergeCell ref="B36:C36"/>
    <mergeCell ref="B37:C37"/>
    <mergeCell ref="B38:C38"/>
    <mergeCell ref="E11:E12"/>
    <mergeCell ref="E24:G24"/>
    <mergeCell ref="E25:G25"/>
    <mergeCell ref="E23:G23"/>
    <mergeCell ref="E22:G22"/>
    <mergeCell ref="B23:D23"/>
    <mergeCell ref="B24:D24"/>
    <mergeCell ref="B25:D25"/>
    <mergeCell ref="C13:C14"/>
    <mergeCell ref="B22:D22"/>
    <mergeCell ref="B27:D27"/>
    <mergeCell ref="B28:D28"/>
    <mergeCell ref="A18:C18"/>
    <mergeCell ref="B21:D21"/>
    <mergeCell ref="B13:B14"/>
    <mergeCell ref="D13:D14"/>
    <mergeCell ref="B26:D26"/>
  </mergeCells>
  <printOptions/>
  <pageMargins left="0.17" right="0.16" top="0.75" bottom="0.75" header="0.3" footer="0.3"/>
  <pageSetup fitToHeight="3" fitToWidth="1" horizontalDpi="600" verticalDpi="600" orientation="landscape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5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9.140625" style="3" customWidth="1"/>
    <col min="2" max="2" width="27.57421875" style="0" customWidth="1"/>
    <col min="3" max="3" width="47.140625" style="0" customWidth="1"/>
    <col min="4" max="4" width="19.57421875" style="0" bestFit="1" customWidth="1"/>
    <col min="5" max="5" width="20.00390625" style="0" customWidth="1"/>
    <col min="6" max="6" width="16.8515625" style="0" bestFit="1" customWidth="1"/>
    <col min="7" max="7" width="12.421875" style="0" customWidth="1"/>
    <col min="8" max="8" width="10.28125" style="0" customWidth="1"/>
    <col min="9" max="9" width="11.00390625" style="0" customWidth="1"/>
  </cols>
  <sheetData>
    <row r="2" ht="15.75" thickBot="1"/>
    <row r="3" spans="4:7" ht="15.75" thickBot="1">
      <c r="D3" s="65" t="s">
        <v>54</v>
      </c>
      <c r="E3" s="66"/>
      <c r="F3" s="66"/>
      <c r="G3" s="67"/>
    </row>
    <row r="7" spans="2:16" ht="15">
      <c r="B7" s="16" t="s">
        <v>38</v>
      </c>
      <c r="C7" s="16"/>
      <c r="D7" s="16"/>
      <c r="E7" s="16"/>
      <c r="F7" s="16"/>
      <c r="G7" s="16"/>
      <c r="H7" s="16"/>
      <c r="I7" s="16"/>
      <c r="J7" s="3"/>
      <c r="K7" s="3"/>
      <c r="L7" s="3"/>
      <c r="M7" s="3"/>
      <c r="N7" s="3"/>
      <c r="O7" s="3"/>
      <c r="P7" s="3"/>
    </row>
    <row r="8" spans="1:16" ht="29.25">
      <c r="A8" s="58"/>
      <c r="B8" s="17" t="s">
        <v>41</v>
      </c>
      <c r="C8" s="6" t="s">
        <v>6</v>
      </c>
      <c r="D8" s="6" t="s">
        <v>39</v>
      </c>
      <c r="E8" s="6" t="s">
        <v>8</v>
      </c>
      <c r="F8" s="6" t="s">
        <v>9</v>
      </c>
      <c r="G8" s="6" t="s">
        <v>10</v>
      </c>
      <c r="H8" s="5" t="s">
        <v>40</v>
      </c>
      <c r="I8" s="6" t="s">
        <v>11</v>
      </c>
      <c r="J8" s="3"/>
      <c r="K8" s="3"/>
      <c r="L8" s="3"/>
      <c r="M8" s="3"/>
      <c r="N8" s="3"/>
      <c r="O8" s="3"/>
      <c r="P8" s="3"/>
    </row>
    <row r="9" spans="1:16" ht="51" customHeight="1">
      <c r="A9" s="58">
        <v>1</v>
      </c>
      <c r="B9" s="56" t="s">
        <v>115</v>
      </c>
      <c r="C9" s="57" t="s">
        <v>116</v>
      </c>
      <c r="D9" s="9"/>
      <c r="E9" s="9"/>
      <c r="F9" s="9"/>
      <c r="G9" s="9"/>
      <c r="H9" s="9">
        <v>2010</v>
      </c>
      <c r="I9" s="9"/>
      <c r="J9" s="3"/>
      <c r="K9" s="3"/>
      <c r="L9" s="3"/>
      <c r="M9" s="3"/>
      <c r="N9" s="3"/>
      <c r="O9" s="3"/>
      <c r="P9" s="3"/>
    </row>
    <row r="10" spans="1:16" ht="86.25" customHeight="1">
      <c r="A10" s="58">
        <v>2</v>
      </c>
      <c r="B10" s="59" t="s">
        <v>119</v>
      </c>
      <c r="C10" s="61" t="s">
        <v>120</v>
      </c>
      <c r="D10" s="9"/>
      <c r="E10" s="63" t="s">
        <v>121</v>
      </c>
      <c r="F10" s="9" t="s">
        <v>122</v>
      </c>
      <c r="G10" s="9"/>
      <c r="H10" s="9">
        <v>2009</v>
      </c>
      <c r="I10" s="9"/>
      <c r="J10" s="3"/>
      <c r="K10" s="3"/>
      <c r="L10" s="3"/>
      <c r="M10" s="3"/>
      <c r="N10" s="3"/>
      <c r="O10" s="3"/>
      <c r="P10" s="3"/>
    </row>
    <row r="11" spans="1:16" ht="15">
      <c r="A11" s="58">
        <v>3</v>
      </c>
      <c r="B11" s="60"/>
      <c r="C11" s="55"/>
      <c r="D11" s="9"/>
      <c r="E11" s="62" t="s">
        <v>42</v>
      </c>
      <c r="F11" s="9"/>
      <c r="G11" s="9"/>
      <c r="H11" s="9"/>
      <c r="I11" s="9"/>
      <c r="J11" s="3"/>
      <c r="K11" s="3"/>
      <c r="L11" s="3"/>
      <c r="M11" s="3"/>
      <c r="N11" s="3"/>
      <c r="O11" s="3"/>
      <c r="P11" s="3"/>
    </row>
    <row r="12" spans="1:16" ht="15">
      <c r="A12" s="58">
        <v>4</v>
      </c>
      <c r="B12" s="9"/>
      <c r="C12" s="9"/>
      <c r="D12" s="9"/>
      <c r="E12" s="9"/>
      <c r="F12" s="9"/>
      <c r="G12" s="9"/>
      <c r="H12" s="9"/>
      <c r="I12" s="9"/>
      <c r="J12" s="3"/>
      <c r="K12" s="3"/>
      <c r="L12" s="3"/>
      <c r="M12" s="3"/>
      <c r="N12" s="3"/>
      <c r="O12" s="3"/>
      <c r="P12" s="3"/>
    </row>
    <row r="13" spans="1:16" ht="15">
      <c r="A13" s="58">
        <v>5</v>
      </c>
      <c r="B13" s="9"/>
      <c r="C13" s="9"/>
      <c r="D13" s="9"/>
      <c r="E13" s="9"/>
      <c r="F13" s="9"/>
      <c r="G13" s="9"/>
      <c r="H13" s="9"/>
      <c r="I13" s="9"/>
      <c r="J13" s="3"/>
      <c r="K13" s="3"/>
      <c r="L13" s="3"/>
      <c r="M13" s="3"/>
      <c r="N13" s="3"/>
      <c r="O13" s="3"/>
      <c r="P13" s="3"/>
    </row>
    <row r="14" spans="1:16" ht="15">
      <c r="A14" s="58">
        <v>6</v>
      </c>
      <c r="B14" s="9"/>
      <c r="C14" s="9"/>
      <c r="D14" s="9"/>
      <c r="E14" s="9"/>
      <c r="F14" s="9"/>
      <c r="G14" s="9"/>
      <c r="H14" s="9"/>
      <c r="I14" s="9"/>
      <c r="J14" s="3"/>
      <c r="K14" s="3"/>
      <c r="L14" s="3"/>
      <c r="M14" s="3"/>
      <c r="N14" s="3"/>
      <c r="O14" s="3"/>
      <c r="P14" s="3"/>
    </row>
    <row r="15" spans="1:16" ht="15">
      <c r="A15" s="58">
        <v>7</v>
      </c>
      <c r="B15" s="9"/>
      <c r="C15" s="9"/>
      <c r="D15" s="9"/>
      <c r="E15" s="9"/>
      <c r="F15" s="9"/>
      <c r="G15" s="9"/>
      <c r="H15" s="9"/>
      <c r="I15" s="9"/>
      <c r="J15" s="3"/>
      <c r="K15" s="3"/>
      <c r="L15" s="3"/>
      <c r="M15" s="3"/>
      <c r="N15" s="3"/>
      <c r="O15" s="3"/>
      <c r="P15" s="3"/>
    </row>
    <row r="16" spans="1:16" ht="15">
      <c r="A16" s="58">
        <v>8</v>
      </c>
      <c r="B16" s="9"/>
      <c r="C16" s="9"/>
      <c r="D16" s="9"/>
      <c r="E16" s="9"/>
      <c r="F16" s="9"/>
      <c r="G16" s="9"/>
      <c r="H16" s="9"/>
      <c r="I16" s="9"/>
      <c r="J16" s="3"/>
      <c r="K16" s="3"/>
      <c r="L16" s="3"/>
      <c r="M16" s="3"/>
      <c r="N16" s="3"/>
      <c r="O16" s="3"/>
      <c r="P16" s="3"/>
    </row>
    <row r="17" spans="1:16" ht="15">
      <c r="A17" s="58">
        <v>9</v>
      </c>
      <c r="B17" s="9"/>
      <c r="C17" s="9"/>
      <c r="D17" s="9"/>
      <c r="E17" s="9"/>
      <c r="F17" s="9"/>
      <c r="G17" s="9"/>
      <c r="H17" s="9"/>
      <c r="I17" s="9"/>
      <c r="J17" s="3"/>
      <c r="K17" s="3"/>
      <c r="L17" s="3"/>
      <c r="M17" s="3"/>
      <c r="N17" s="3"/>
      <c r="O17" s="3"/>
      <c r="P17" s="3"/>
    </row>
    <row r="18" spans="1:16" ht="15">
      <c r="A18" s="58"/>
      <c r="B18" s="9"/>
      <c r="C18" s="9"/>
      <c r="D18" s="9"/>
      <c r="E18" s="9"/>
      <c r="F18" s="9"/>
      <c r="G18" s="9"/>
      <c r="H18" s="9"/>
      <c r="I18" s="9"/>
      <c r="J18" s="3"/>
      <c r="K18" s="3"/>
      <c r="L18" s="3"/>
      <c r="M18" s="3"/>
      <c r="N18" s="3"/>
      <c r="O18" s="3"/>
      <c r="P18" s="3"/>
    </row>
    <row r="19" spans="1:16" ht="15">
      <c r="A19" s="58"/>
      <c r="B19" s="9"/>
      <c r="C19" s="9"/>
      <c r="D19" s="9"/>
      <c r="E19" s="9"/>
      <c r="F19" s="9"/>
      <c r="G19" s="9"/>
      <c r="H19" s="9"/>
      <c r="I19" s="9"/>
      <c r="J19" s="3"/>
      <c r="K19" s="3"/>
      <c r="L19" s="3"/>
      <c r="M19" s="3"/>
      <c r="N19" s="3"/>
      <c r="O19" s="3"/>
      <c r="P19" s="3"/>
    </row>
    <row r="20" spans="1:16" ht="15">
      <c r="A20" s="58"/>
      <c r="B20" s="9"/>
      <c r="C20" s="9"/>
      <c r="D20" s="9"/>
      <c r="E20" s="9"/>
      <c r="F20" s="9"/>
      <c r="G20" s="9"/>
      <c r="H20" s="9"/>
      <c r="I20" s="9"/>
      <c r="J20" s="3"/>
      <c r="K20" s="3"/>
      <c r="L20" s="3"/>
      <c r="M20" s="3"/>
      <c r="N20" s="3"/>
      <c r="O20" s="3"/>
      <c r="P20" s="3"/>
    </row>
    <row r="21" spans="1:16" ht="15">
      <c r="A21" s="58"/>
      <c r="B21" s="9"/>
      <c r="C21" s="9"/>
      <c r="D21" s="9"/>
      <c r="E21" s="9"/>
      <c r="F21" s="9"/>
      <c r="G21" s="9"/>
      <c r="H21" s="9"/>
      <c r="I21" s="9"/>
      <c r="J21" s="3"/>
      <c r="K21" s="3"/>
      <c r="L21" s="3"/>
      <c r="M21" s="3"/>
      <c r="N21" s="3"/>
      <c r="O21" s="3"/>
      <c r="P21" s="3"/>
    </row>
    <row r="22" spans="3:16" ht="1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3:16" ht="1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3:16" ht="1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35" ht="15">
      <c r="C35" t="s">
        <v>42</v>
      </c>
    </row>
  </sheetData>
  <sheetProtection/>
  <mergeCells count="1">
    <mergeCell ref="D3:G3"/>
  </mergeCells>
  <printOptions/>
  <pageMargins left="0.2" right="0.17" top="0.75" bottom="0.75" header="0.3" footer="0.3"/>
  <pageSetup fitToHeight="1" fitToWidth="1"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3"/>
  <sheetViews>
    <sheetView tabSelected="1" zoomScalePageLayoutView="0" workbookViewId="0" topLeftCell="A4">
      <selection activeCell="H11" sqref="H11"/>
    </sheetView>
  </sheetViews>
  <sheetFormatPr defaultColWidth="9.140625" defaultRowHeight="15"/>
  <cols>
    <col min="1" max="1" width="9.140625" style="3" customWidth="1"/>
    <col min="2" max="2" width="19.140625" style="0" customWidth="1"/>
    <col min="3" max="4" width="17.57421875" style="0" customWidth="1"/>
    <col min="5" max="5" width="14.57421875" style="0" customWidth="1"/>
    <col min="6" max="6" width="16.140625" style="0" bestFit="1" customWidth="1"/>
    <col min="7" max="7" width="17.00390625" style="0" bestFit="1" customWidth="1"/>
    <col min="8" max="8" width="23.7109375" style="0" customWidth="1"/>
  </cols>
  <sheetData>
    <row r="2" ht="15.75" thickBot="1"/>
    <row r="3" spans="4:7" ht="15.75" thickBot="1">
      <c r="D3" s="65" t="s">
        <v>55</v>
      </c>
      <c r="E3" s="66"/>
      <c r="F3" s="66"/>
      <c r="G3" s="67"/>
    </row>
    <row r="8" spans="2:9" ht="15">
      <c r="B8" s="16" t="s">
        <v>27</v>
      </c>
      <c r="C8" s="16"/>
      <c r="D8" s="16"/>
      <c r="E8" s="16"/>
      <c r="F8" s="16"/>
      <c r="G8" s="16"/>
      <c r="H8" s="16"/>
      <c r="I8" s="3"/>
    </row>
    <row r="9" spans="3:9" ht="15">
      <c r="C9" s="16"/>
      <c r="D9" s="16"/>
      <c r="E9" s="16"/>
      <c r="F9" s="16"/>
      <c r="G9" s="16"/>
      <c r="H9" s="16"/>
      <c r="I9" s="3"/>
    </row>
    <row r="10" spans="2:9" ht="29.25">
      <c r="B10" s="6" t="s">
        <v>49</v>
      </c>
      <c r="C10" s="6" t="s">
        <v>6</v>
      </c>
      <c r="D10" s="5" t="s">
        <v>51</v>
      </c>
      <c r="E10" s="6" t="s">
        <v>7</v>
      </c>
      <c r="F10" s="6" t="s">
        <v>40</v>
      </c>
      <c r="G10" s="6" t="s">
        <v>52</v>
      </c>
      <c r="H10" s="6" t="s">
        <v>34</v>
      </c>
      <c r="I10" s="24"/>
    </row>
    <row r="11" spans="1:9" ht="72">
      <c r="A11" s="16">
        <v>1</v>
      </c>
      <c r="B11" s="54" t="s">
        <v>131</v>
      </c>
      <c r="C11" s="6" t="s">
        <v>118</v>
      </c>
      <c r="D11" s="6"/>
      <c r="E11" s="6"/>
      <c r="F11" s="6" t="s">
        <v>117</v>
      </c>
      <c r="G11" s="6"/>
      <c r="H11" s="6"/>
      <c r="I11" s="24"/>
    </row>
    <row r="12" spans="1:9" ht="15">
      <c r="A12" s="16">
        <v>2</v>
      </c>
      <c r="B12" s="9"/>
      <c r="C12" s="9"/>
      <c r="D12" s="9"/>
      <c r="E12" s="9"/>
      <c r="F12" s="9"/>
      <c r="G12" s="9"/>
      <c r="H12" s="9"/>
      <c r="I12" s="3"/>
    </row>
    <row r="13" spans="1:9" ht="15">
      <c r="A13" s="16">
        <v>3</v>
      </c>
      <c r="B13" s="9"/>
      <c r="C13" s="9"/>
      <c r="D13" s="9"/>
      <c r="E13" s="9"/>
      <c r="F13" s="9"/>
      <c r="G13" s="9"/>
      <c r="H13" s="9"/>
      <c r="I13" s="3"/>
    </row>
    <row r="14" spans="1:9" ht="15">
      <c r="A14" s="16">
        <v>4</v>
      </c>
      <c r="B14" s="9"/>
      <c r="C14" s="9"/>
      <c r="D14" s="9"/>
      <c r="E14" s="9"/>
      <c r="F14" s="9"/>
      <c r="G14" s="9"/>
      <c r="H14" s="9"/>
      <c r="I14" s="3"/>
    </row>
    <row r="15" spans="1:9" ht="15">
      <c r="A15" s="16">
        <v>5</v>
      </c>
      <c r="B15" s="9"/>
      <c r="C15" s="9"/>
      <c r="D15" s="9"/>
      <c r="E15" s="9"/>
      <c r="F15" s="9"/>
      <c r="G15" s="9"/>
      <c r="H15" s="9"/>
      <c r="I15" s="3"/>
    </row>
    <row r="16" spans="1:9" ht="15">
      <c r="A16" s="16">
        <v>6</v>
      </c>
      <c r="B16" s="9"/>
      <c r="C16" s="9"/>
      <c r="D16" s="9"/>
      <c r="E16" s="9"/>
      <c r="F16" s="9"/>
      <c r="G16" s="9"/>
      <c r="H16" s="9"/>
      <c r="I16" s="3"/>
    </row>
    <row r="17" spans="1:9" ht="15">
      <c r="A17" s="16"/>
      <c r="B17" s="9"/>
      <c r="C17" s="9"/>
      <c r="D17" s="9"/>
      <c r="E17" s="9"/>
      <c r="F17" s="9"/>
      <c r="G17" s="9"/>
      <c r="H17" s="9"/>
      <c r="I17" s="3"/>
    </row>
    <row r="18" spans="1:9" ht="15">
      <c r="A18" s="16"/>
      <c r="B18" s="9"/>
      <c r="C18" s="9"/>
      <c r="D18" s="9"/>
      <c r="E18" s="9"/>
      <c r="F18" s="9"/>
      <c r="G18" s="9"/>
      <c r="H18" s="9"/>
      <c r="I18" s="3"/>
    </row>
    <row r="19" spans="1:9" ht="15">
      <c r="A19" s="16"/>
      <c r="B19" s="9"/>
      <c r="C19" s="9"/>
      <c r="D19" s="9"/>
      <c r="E19" s="9"/>
      <c r="F19" s="9"/>
      <c r="G19" s="9"/>
      <c r="H19" s="9"/>
      <c r="I19" s="3"/>
    </row>
    <row r="20" spans="1:9" ht="15">
      <c r="A20" s="16"/>
      <c r="B20" s="9"/>
      <c r="C20" s="9"/>
      <c r="D20" s="9"/>
      <c r="E20" s="9"/>
      <c r="F20" s="9"/>
      <c r="G20" s="9"/>
      <c r="H20" s="9"/>
      <c r="I20" s="3"/>
    </row>
    <row r="21" spans="1:9" ht="15">
      <c r="A21" s="16"/>
      <c r="B21" s="9"/>
      <c r="C21" s="9"/>
      <c r="D21" s="9"/>
      <c r="E21" s="9"/>
      <c r="F21" s="9"/>
      <c r="G21" s="9"/>
      <c r="H21" s="9"/>
      <c r="I21" s="3"/>
    </row>
    <row r="22" spans="1:9" ht="15">
      <c r="A22" s="16"/>
      <c r="B22" s="9"/>
      <c r="C22" s="9"/>
      <c r="D22" s="9"/>
      <c r="E22" s="9"/>
      <c r="F22" s="9"/>
      <c r="G22" s="9"/>
      <c r="H22" s="9"/>
      <c r="I22" s="3"/>
    </row>
    <row r="23" spans="1:9" ht="15">
      <c r="A23" s="16"/>
      <c r="B23" s="9"/>
      <c r="C23" s="9"/>
      <c r="D23" s="9"/>
      <c r="E23" s="9"/>
      <c r="F23" s="9"/>
      <c r="G23" s="9"/>
      <c r="H23" s="9"/>
      <c r="I23" s="3"/>
    </row>
    <row r="24" spans="1:9" ht="15">
      <c r="A24" s="16"/>
      <c r="B24" s="3"/>
      <c r="C24" s="3"/>
      <c r="D24" s="3"/>
      <c r="E24" s="3"/>
      <c r="F24" s="3"/>
      <c r="G24" s="3"/>
      <c r="H24" s="3"/>
      <c r="I24" s="3"/>
    </row>
    <row r="25" spans="2:9" ht="15">
      <c r="B25" s="3"/>
      <c r="C25" s="3"/>
      <c r="D25" s="3"/>
      <c r="E25" s="3"/>
      <c r="F25" s="3"/>
      <c r="G25" s="3"/>
      <c r="H25" s="3"/>
      <c r="I25" s="3"/>
    </row>
    <row r="26" spans="2:9" ht="15">
      <c r="B26" s="3"/>
      <c r="C26" s="3"/>
      <c r="D26" s="3"/>
      <c r="E26" s="3"/>
      <c r="F26" s="3"/>
      <c r="G26" s="3"/>
      <c r="H26" s="3"/>
      <c r="I26" s="3"/>
    </row>
    <row r="27" spans="2:9" ht="15">
      <c r="B27" s="3"/>
      <c r="C27" s="3"/>
      <c r="D27" s="3"/>
      <c r="E27" s="3"/>
      <c r="F27" s="3"/>
      <c r="G27" s="3"/>
      <c r="H27" s="3"/>
      <c r="I27" s="3"/>
    </row>
    <row r="28" spans="3:9" ht="15">
      <c r="C28" s="3"/>
      <c r="D28" s="3"/>
      <c r="E28" s="3"/>
      <c r="F28" s="3"/>
      <c r="G28" s="3"/>
      <c r="H28" s="3"/>
      <c r="I28" s="3"/>
    </row>
    <row r="29" spans="3:9" ht="15">
      <c r="C29" s="3"/>
      <c r="D29" s="3"/>
      <c r="E29" s="3"/>
      <c r="F29" s="3"/>
      <c r="G29" s="3"/>
      <c r="H29" s="3"/>
      <c r="I29" s="3"/>
    </row>
    <row r="30" spans="3:9" ht="15">
      <c r="C30" s="3"/>
      <c r="D30" s="3"/>
      <c r="E30" s="3"/>
      <c r="F30" s="3"/>
      <c r="G30" s="3"/>
      <c r="H30" s="3"/>
      <c r="I30" s="3"/>
    </row>
    <row r="31" spans="3:9" ht="15">
      <c r="C31" s="3"/>
      <c r="D31" s="3"/>
      <c r="E31" s="3"/>
      <c r="F31" s="3"/>
      <c r="G31" s="3"/>
      <c r="H31" s="3"/>
      <c r="I31" s="3"/>
    </row>
    <row r="32" spans="3:9" ht="15">
      <c r="C32" s="3"/>
      <c r="D32" s="3"/>
      <c r="E32" s="3"/>
      <c r="F32" s="3"/>
      <c r="G32" s="3"/>
      <c r="H32" s="3"/>
      <c r="I32" s="3"/>
    </row>
    <row r="33" spans="3:9" ht="15">
      <c r="C33" s="3"/>
      <c r="D33" s="3"/>
      <c r="E33" s="3"/>
      <c r="F33" s="3"/>
      <c r="G33" s="3"/>
      <c r="H33" s="3"/>
      <c r="I33" s="3"/>
    </row>
  </sheetData>
  <sheetProtection/>
  <mergeCells count="1">
    <mergeCell ref="D3:G3"/>
  </mergeCells>
  <printOptions/>
  <pageMargins left="0.43" right="0.7" top="0.75" bottom="0.75" header="0.3" footer="0.3"/>
  <pageSetup fitToHeight="1" fitToWidth="1" horizontalDpi="600" verticalDpi="6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31">
      <selection activeCell="B22" sqref="B22"/>
    </sheetView>
  </sheetViews>
  <sheetFormatPr defaultColWidth="9.140625" defaultRowHeight="15"/>
  <cols>
    <col min="1" max="1" width="34.140625" style="0" customWidth="1"/>
  </cols>
  <sheetData>
    <row r="1" spans="1:7" ht="17.25">
      <c r="A1" s="97" t="s">
        <v>65</v>
      </c>
      <c r="B1" s="97"/>
      <c r="C1" s="97"/>
      <c r="D1" s="97"/>
      <c r="E1" s="97"/>
      <c r="F1" s="97"/>
      <c r="G1" s="97"/>
    </row>
    <row r="2" spans="1:7" ht="17.25">
      <c r="A2" s="38"/>
      <c r="B2" s="38"/>
      <c r="C2" s="38"/>
      <c r="D2" s="38"/>
      <c r="E2" s="38"/>
      <c r="F2" s="38"/>
      <c r="G2" s="38"/>
    </row>
    <row r="3" spans="1:7" ht="17.25">
      <c r="A3" s="39"/>
      <c r="B3" s="40">
        <v>2001</v>
      </c>
      <c r="C3" s="40">
        <v>2002</v>
      </c>
      <c r="D3" s="40">
        <v>2003</v>
      </c>
      <c r="E3" s="40">
        <v>2004</v>
      </c>
      <c r="F3" s="40">
        <v>2005</v>
      </c>
      <c r="G3" s="40">
        <v>2006</v>
      </c>
    </row>
    <row r="4" spans="1:7" ht="17.25">
      <c r="A4" s="38" t="s">
        <v>66</v>
      </c>
      <c r="B4" s="42">
        <v>3752</v>
      </c>
      <c r="C4" s="42">
        <v>3653</v>
      </c>
      <c r="D4" s="42">
        <v>3145</v>
      </c>
      <c r="E4" s="42">
        <v>2959</v>
      </c>
      <c r="F4" s="42">
        <v>2675</v>
      </c>
      <c r="G4" s="42">
        <v>2464</v>
      </c>
    </row>
    <row r="5" spans="1:7" ht="17.25">
      <c r="A5" s="38" t="s">
        <v>67</v>
      </c>
      <c r="B5" s="42">
        <v>43664</v>
      </c>
      <c r="C5" s="42">
        <v>54400</v>
      </c>
      <c r="D5" s="42">
        <v>63523</v>
      </c>
      <c r="E5" s="42">
        <v>82840</v>
      </c>
      <c r="F5" s="42">
        <v>103792</v>
      </c>
      <c r="G5" s="42">
        <v>121875</v>
      </c>
    </row>
    <row r="6" spans="1:7" ht="17.25">
      <c r="A6" s="38" t="s">
        <v>68</v>
      </c>
      <c r="B6" s="42">
        <v>1646</v>
      </c>
      <c r="C6" s="42">
        <v>1800</v>
      </c>
      <c r="D6" s="42">
        <v>2019</v>
      </c>
      <c r="E6" s="42">
        <v>2423</v>
      </c>
      <c r="F6" s="42">
        <v>2869</v>
      </c>
      <c r="G6" s="42">
        <v>3261</v>
      </c>
    </row>
    <row r="7" spans="1:7" ht="17.25">
      <c r="A7" s="38"/>
      <c r="B7" s="38"/>
      <c r="C7" s="38"/>
      <c r="D7" s="38"/>
      <c r="E7" s="38"/>
      <c r="F7" s="38"/>
      <c r="G7" s="38"/>
    </row>
    <row r="8" spans="1:7" ht="17.25">
      <c r="A8" s="38" t="s">
        <v>69</v>
      </c>
      <c r="B8" s="42">
        <v>1603</v>
      </c>
      <c r="C8" s="42">
        <v>1732</v>
      </c>
      <c r="D8" s="42">
        <v>1700</v>
      </c>
      <c r="E8" s="42">
        <v>1638</v>
      </c>
      <c r="F8" s="42">
        <v>1411</v>
      </c>
      <c r="G8" s="42">
        <v>1256</v>
      </c>
    </row>
    <row r="9" spans="1:7" ht="17.25">
      <c r="A9" s="38" t="s">
        <v>70</v>
      </c>
      <c r="B9" s="43">
        <v>650</v>
      </c>
      <c r="C9" s="43">
        <v>837</v>
      </c>
      <c r="D9" s="42">
        <v>1003</v>
      </c>
      <c r="E9" s="42">
        <v>1163</v>
      </c>
      <c r="F9" s="42">
        <v>1375</v>
      </c>
      <c r="G9" s="42">
        <v>1517</v>
      </c>
    </row>
    <row r="10" spans="1:7" ht="17.25">
      <c r="A10" s="38" t="s">
        <v>71</v>
      </c>
      <c r="B10" s="43">
        <v>365</v>
      </c>
      <c r="C10" s="43">
        <v>508</v>
      </c>
      <c r="D10" s="43">
        <v>622</v>
      </c>
      <c r="E10" s="43">
        <v>733</v>
      </c>
      <c r="F10" s="43">
        <v>828</v>
      </c>
      <c r="G10" s="43">
        <v>959</v>
      </c>
    </row>
    <row r="12" spans="2:7" ht="15">
      <c r="B12" s="41">
        <f aca="true" t="shared" si="0" ref="B12:G12">SUM(B4:B6)</f>
        <v>49062</v>
      </c>
      <c r="C12" s="41">
        <f t="shared" si="0"/>
        <v>59853</v>
      </c>
      <c r="D12" s="41">
        <f t="shared" si="0"/>
        <v>68687</v>
      </c>
      <c r="E12" s="41">
        <f t="shared" si="0"/>
        <v>88222</v>
      </c>
      <c r="F12" s="41">
        <f t="shared" si="0"/>
        <v>109336</v>
      </c>
      <c r="G12" s="41">
        <f t="shared" si="0"/>
        <v>127600</v>
      </c>
    </row>
    <row r="13" spans="6:7" ht="15">
      <c r="F13">
        <f>F12/E12</f>
        <v>1.2393280587608533</v>
      </c>
      <c r="G13">
        <f>G12/F12</f>
        <v>1.1670447062266773</v>
      </c>
    </row>
    <row r="15" spans="1:11" ht="17.25">
      <c r="A15" s="98" t="s">
        <v>72</v>
      </c>
      <c r="B15" s="98"/>
      <c r="C15" s="98"/>
      <c r="D15" s="98"/>
      <c r="E15" s="98"/>
      <c r="F15" s="98"/>
      <c r="G15" s="98"/>
      <c r="H15" s="98"/>
      <c r="I15" s="98"/>
      <c r="J15" s="98"/>
      <c r="K15" s="38"/>
    </row>
    <row r="16" spans="1:11" ht="17.25">
      <c r="A16" s="38"/>
      <c r="B16" s="38"/>
      <c r="C16" s="38"/>
      <c r="D16" s="98"/>
      <c r="E16" s="98"/>
      <c r="F16" s="98"/>
      <c r="G16" s="98"/>
      <c r="H16" s="98"/>
      <c r="I16" s="98"/>
      <c r="J16" s="98"/>
      <c r="K16" s="98"/>
    </row>
    <row r="17" spans="1:11" ht="17.25">
      <c r="A17" s="39"/>
      <c r="B17" s="40">
        <v>2001</v>
      </c>
      <c r="C17" s="40">
        <v>2002</v>
      </c>
      <c r="D17" s="99">
        <v>2003</v>
      </c>
      <c r="E17" s="99"/>
      <c r="F17" s="99">
        <v>2004</v>
      </c>
      <c r="G17" s="99"/>
      <c r="H17" s="99">
        <v>2005</v>
      </c>
      <c r="I17" s="99"/>
      <c r="J17" s="99">
        <v>2006</v>
      </c>
      <c r="K17" s="99"/>
    </row>
    <row r="18" spans="1:11" ht="17.25">
      <c r="A18" s="38" t="s">
        <v>73</v>
      </c>
      <c r="B18" s="42">
        <v>11932</v>
      </c>
      <c r="C18" s="42">
        <v>12079</v>
      </c>
      <c r="D18" s="100">
        <v>13091</v>
      </c>
      <c r="E18" s="100"/>
      <c r="F18" s="100">
        <v>17977</v>
      </c>
      <c r="G18" s="100"/>
      <c r="H18" s="100">
        <v>23188</v>
      </c>
      <c r="I18" s="100"/>
      <c r="J18" s="100">
        <v>16834</v>
      </c>
      <c r="K18" s="100"/>
    </row>
    <row r="19" spans="1:11" ht="17.25">
      <c r="A19" s="38" t="s">
        <v>74</v>
      </c>
      <c r="B19" s="42">
        <v>13896</v>
      </c>
      <c r="C19" s="42">
        <v>18139</v>
      </c>
      <c r="D19" s="100">
        <v>20438</v>
      </c>
      <c r="E19" s="100"/>
      <c r="F19" s="100">
        <v>26459</v>
      </c>
      <c r="G19" s="100"/>
      <c r="H19" s="100">
        <v>34632</v>
      </c>
      <c r="I19" s="100"/>
      <c r="J19" s="100">
        <v>57980</v>
      </c>
      <c r="K19" s="100"/>
    </row>
    <row r="20" spans="1:11" ht="17.25">
      <c r="A20" s="38" t="s">
        <v>75</v>
      </c>
      <c r="B20" s="42">
        <v>15737</v>
      </c>
      <c r="C20" s="42">
        <v>20718</v>
      </c>
      <c r="D20" s="100">
        <v>25220</v>
      </c>
      <c r="E20" s="100"/>
      <c r="F20" s="100">
        <v>32443</v>
      </c>
      <c r="G20" s="100"/>
      <c r="H20" s="100">
        <v>38957</v>
      </c>
      <c r="I20" s="100"/>
      <c r="J20" s="100">
        <v>39366</v>
      </c>
      <c r="K20" s="100"/>
    </row>
    <row r="21" spans="1:11" ht="17.25">
      <c r="A21" s="38" t="s">
        <v>76</v>
      </c>
      <c r="B21" s="42">
        <v>6304</v>
      </c>
      <c r="C21" s="42">
        <v>7541</v>
      </c>
      <c r="D21" s="100">
        <v>8531</v>
      </c>
      <c r="E21" s="100"/>
      <c r="F21" s="100">
        <v>9808</v>
      </c>
      <c r="G21" s="100"/>
      <c r="H21" s="100">
        <v>10933</v>
      </c>
      <c r="I21" s="100"/>
      <c r="J21" s="100">
        <v>11683</v>
      </c>
      <c r="K21" s="100"/>
    </row>
    <row r="22" spans="1:11" ht="17.25">
      <c r="A22" s="38" t="s">
        <v>77</v>
      </c>
      <c r="B22" s="42">
        <v>1193</v>
      </c>
      <c r="C22" s="42">
        <v>1354</v>
      </c>
      <c r="D22" s="100">
        <v>1407</v>
      </c>
      <c r="E22" s="100"/>
      <c r="F22" s="100">
        <v>1535</v>
      </c>
      <c r="G22" s="100"/>
      <c r="H22" s="100">
        <v>1626</v>
      </c>
      <c r="I22" s="100"/>
      <c r="J22" s="100">
        <v>1737</v>
      </c>
      <c r="K22" s="100"/>
    </row>
    <row r="23" spans="1:11" ht="17.25">
      <c r="A23" s="38" t="s">
        <v>78</v>
      </c>
      <c r="B23" s="42">
        <v>49062</v>
      </c>
      <c r="C23" s="42">
        <v>59831</v>
      </c>
      <c r="D23" s="100">
        <v>68687</v>
      </c>
      <c r="E23" s="100"/>
      <c r="F23" s="100">
        <v>88222</v>
      </c>
      <c r="G23" s="100"/>
      <c r="H23" s="100">
        <v>109336</v>
      </c>
      <c r="I23" s="100"/>
      <c r="J23" s="100">
        <v>127600</v>
      </c>
      <c r="K23" s="100"/>
    </row>
    <row r="24" spans="1:11" ht="17.25">
      <c r="A24" s="38" t="s">
        <v>79</v>
      </c>
      <c r="B24" s="42">
        <v>1156</v>
      </c>
      <c r="C24" s="42">
        <v>1354</v>
      </c>
      <c r="D24" s="100">
        <v>1403</v>
      </c>
      <c r="E24" s="100"/>
      <c r="F24" s="100">
        <v>1511</v>
      </c>
      <c r="G24" s="100"/>
      <c r="H24" s="100">
        <v>1555</v>
      </c>
      <c r="I24" s="100"/>
      <c r="J24" s="100">
        <v>1528</v>
      </c>
      <c r="K24" s="100"/>
    </row>
    <row r="25" spans="1:11" ht="17.25">
      <c r="A25" s="38" t="s">
        <v>80</v>
      </c>
      <c r="B25" s="43">
        <v>883</v>
      </c>
      <c r="C25" s="42">
        <v>1043</v>
      </c>
      <c r="D25" s="100">
        <v>1181</v>
      </c>
      <c r="E25" s="100"/>
      <c r="F25" s="100">
        <v>1203</v>
      </c>
      <c r="G25" s="100"/>
      <c r="H25" s="100">
        <v>1188</v>
      </c>
      <c r="I25" s="100"/>
      <c r="J25" s="100">
        <v>1259</v>
      </c>
      <c r="K25" s="100"/>
    </row>
    <row r="26" spans="1:11" ht="17.25">
      <c r="A26" s="38" t="s">
        <v>81</v>
      </c>
      <c r="B26" s="43">
        <v>539</v>
      </c>
      <c r="C26" s="43">
        <v>638</v>
      </c>
      <c r="D26" s="101">
        <v>684</v>
      </c>
      <c r="E26" s="101"/>
      <c r="F26" s="101">
        <v>764</v>
      </c>
      <c r="G26" s="101"/>
      <c r="H26" s="101">
        <v>801</v>
      </c>
      <c r="I26" s="101"/>
      <c r="J26" s="101">
        <v>864</v>
      </c>
      <c r="K26" s="101"/>
    </row>
    <row r="27" spans="1:11" ht="17.25">
      <c r="A27" s="38" t="s">
        <v>82</v>
      </c>
      <c r="B27" s="43">
        <v>40</v>
      </c>
      <c r="C27" s="43">
        <v>42</v>
      </c>
      <c r="D27" s="101">
        <v>57</v>
      </c>
      <c r="E27" s="101"/>
      <c r="F27" s="101">
        <v>56</v>
      </c>
      <c r="G27" s="101"/>
      <c r="H27" s="101">
        <v>70</v>
      </c>
      <c r="I27" s="101"/>
      <c r="J27" s="101">
        <v>81</v>
      </c>
      <c r="K27" s="101"/>
    </row>
    <row r="28" spans="1:11" ht="17.25">
      <c r="A28" s="38" t="s">
        <v>83</v>
      </c>
      <c r="B28" s="42">
        <v>2618</v>
      </c>
      <c r="C28" s="42">
        <v>3077</v>
      </c>
      <c r="D28" s="100">
        <v>3325</v>
      </c>
      <c r="E28" s="100"/>
      <c r="F28" s="100">
        <v>3534</v>
      </c>
      <c r="G28" s="100"/>
      <c r="H28" s="100">
        <v>3614</v>
      </c>
      <c r="I28" s="100"/>
      <c r="J28" s="100">
        <v>3732</v>
      </c>
      <c r="K28" s="100"/>
    </row>
  </sheetData>
  <sheetProtection/>
  <mergeCells count="57">
    <mergeCell ref="D27:E27"/>
    <mergeCell ref="F27:G27"/>
    <mergeCell ref="H27:I27"/>
    <mergeCell ref="J27:K27"/>
    <mergeCell ref="D28:E28"/>
    <mergeCell ref="F28:G28"/>
    <mergeCell ref="H28:I28"/>
    <mergeCell ref="J28:K28"/>
    <mergeCell ref="D25:E25"/>
    <mergeCell ref="F25:G25"/>
    <mergeCell ref="H25:I25"/>
    <mergeCell ref="J25:K25"/>
    <mergeCell ref="D26:E26"/>
    <mergeCell ref="F26:G26"/>
    <mergeCell ref="H26:I26"/>
    <mergeCell ref="J26:K26"/>
    <mergeCell ref="D23:E23"/>
    <mergeCell ref="F23:G23"/>
    <mergeCell ref="H23:I23"/>
    <mergeCell ref="J23:K23"/>
    <mergeCell ref="D24:E24"/>
    <mergeCell ref="F24:G24"/>
    <mergeCell ref="H24:I24"/>
    <mergeCell ref="J24:K24"/>
    <mergeCell ref="D21:E21"/>
    <mergeCell ref="F21:G21"/>
    <mergeCell ref="H21:I21"/>
    <mergeCell ref="J21:K21"/>
    <mergeCell ref="D22:E22"/>
    <mergeCell ref="F22:G22"/>
    <mergeCell ref="H22:I22"/>
    <mergeCell ref="J22:K22"/>
    <mergeCell ref="D19:E19"/>
    <mergeCell ref="F19:G19"/>
    <mergeCell ref="H19:I19"/>
    <mergeCell ref="J19:K19"/>
    <mergeCell ref="D20:E20"/>
    <mergeCell ref="F20:G20"/>
    <mergeCell ref="H20:I20"/>
    <mergeCell ref="J20:K20"/>
    <mergeCell ref="D17:E17"/>
    <mergeCell ref="F17:G17"/>
    <mergeCell ref="H17:I17"/>
    <mergeCell ref="J17:K17"/>
    <mergeCell ref="D18:E18"/>
    <mergeCell ref="F18:G18"/>
    <mergeCell ref="H18:I18"/>
    <mergeCell ref="J18:K18"/>
    <mergeCell ref="A1:G1"/>
    <mergeCell ref="A15:D15"/>
    <mergeCell ref="E15:F15"/>
    <mergeCell ref="G15:H15"/>
    <mergeCell ref="I15:J15"/>
    <mergeCell ref="D16:E16"/>
    <mergeCell ref="F16:G16"/>
    <mergeCell ref="H16:I16"/>
    <mergeCell ref="J16:K16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6">
      <selection activeCell="A11" sqref="A11:F18"/>
    </sheetView>
  </sheetViews>
  <sheetFormatPr defaultColWidth="9.140625" defaultRowHeight="15"/>
  <cols>
    <col min="1" max="1" width="27.421875" style="0" customWidth="1"/>
    <col min="2" max="2" width="21.28125" style="0" customWidth="1"/>
    <col min="3" max="3" width="17.140625" style="0" customWidth="1"/>
    <col min="4" max="4" width="17.421875" style="0" customWidth="1"/>
    <col min="5" max="5" width="16.7109375" style="0" customWidth="1"/>
    <col min="6" max="6" width="19.57421875" style="0" customWidth="1"/>
  </cols>
  <sheetData>
    <row r="1" spans="1:6" ht="18.75">
      <c r="A1" s="45" t="s">
        <v>84</v>
      </c>
      <c r="B1" s="102" t="s">
        <v>87</v>
      </c>
      <c r="C1" s="104"/>
      <c r="D1" s="105"/>
      <c r="E1" s="112"/>
      <c r="F1" s="113"/>
    </row>
    <row r="2" spans="1:6" ht="37.5" customHeight="1">
      <c r="A2" s="46" t="s">
        <v>85</v>
      </c>
      <c r="B2" s="103"/>
      <c r="C2" s="106" t="s">
        <v>88</v>
      </c>
      <c r="D2" s="107"/>
      <c r="E2" s="106" t="s">
        <v>89</v>
      </c>
      <c r="F2" s="107"/>
    </row>
    <row r="3" spans="1:6" ht="38.25" thickBot="1">
      <c r="A3" s="47" t="s">
        <v>86</v>
      </c>
      <c r="B3" s="48" t="s">
        <v>90</v>
      </c>
      <c r="C3" s="48" t="s">
        <v>91</v>
      </c>
      <c r="D3" s="48" t="s">
        <v>90</v>
      </c>
      <c r="E3" s="48" t="s">
        <v>91</v>
      </c>
      <c r="F3" s="48" t="s">
        <v>90</v>
      </c>
    </row>
    <row r="4" spans="1:6" ht="48" customHeight="1" thickBot="1">
      <c r="A4" s="110" t="s">
        <v>92</v>
      </c>
      <c r="B4" s="110"/>
      <c r="C4" s="110">
        <v>20</v>
      </c>
      <c r="D4" s="49" t="s">
        <v>93</v>
      </c>
      <c r="E4" s="49" t="s">
        <v>94</v>
      </c>
      <c r="F4" s="49" t="s">
        <v>95</v>
      </c>
    </row>
    <row r="5" spans="1:6" ht="19.5" hidden="1" thickBot="1">
      <c r="A5" s="111"/>
      <c r="B5" s="111"/>
      <c r="C5" s="111"/>
      <c r="D5" s="50">
        <v>200</v>
      </c>
      <c r="E5" s="50">
        <v>100</v>
      </c>
      <c r="F5" s="50">
        <v>300</v>
      </c>
    </row>
    <row r="6" spans="1:6" ht="52.5" customHeight="1" thickBot="1">
      <c r="A6" s="110" t="s">
        <v>96</v>
      </c>
      <c r="B6" s="110">
        <v>10</v>
      </c>
      <c r="C6" s="110">
        <v>20</v>
      </c>
      <c r="D6" s="49" t="s">
        <v>93</v>
      </c>
      <c r="E6" s="49" t="s">
        <v>94</v>
      </c>
      <c r="F6" s="49" t="s">
        <v>95</v>
      </c>
    </row>
    <row r="7" spans="1:6" ht="19.5" hidden="1" thickBot="1">
      <c r="A7" s="111"/>
      <c r="B7" s="111"/>
      <c r="C7" s="111"/>
      <c r="D7" s="50">
        <v>200</v>
      </c>
      <c r="E7" s="50">
        <v>100</v>
      </c>
      <c r="F7" s="50">
        <v>300</v>
      </c>
    </row>
    <row r="8" spans="1:6" ht="39.75" customHeight="1">
      <c r="A8" s="110" t="s">
        <v>97</v>
      </c>
      <c r="B8" s="110">
        <v>10</v>
      </c>
      <c r="C8" s="110">
        <v>10</v>
      </c>
      <c r="D8" s="49" t="s">
        <v>93</v>
      </c>
      <c r="E8" s="49" t="s">
        <v>98</v>
      </c>
      <c r="F8" s="49" t="s">
        <v>99</v>
      </c>
    </row>
    <row r="9" spans="1:6" ht="19.5" hidden="1" thickBot="1">
      <c r="A9" s="111"/>
      <c r="B9" s="111"/>
      <c r="C9" s="111"/>
      <c r="D9" s="50">
        <v>50</v>
      </c>
      <c r="E9" s="50">
        <v>50</v>
      </c>
      <c r="F9" s="50">
        <v>100</v>
      </c>
    </row>
    <row r="10" ht="15.75" thickBot="1"/>
    <row r="11" spans="1:6" ht="33.75" customHeight="1">
      <c r="A11" s="93" t="s">
        <v>100</v>
      </c>
      <c r="B11" s="51" t="s">
        <v>87</v>
      </c>
      <c r="C11" s="92" t="s">
        <v>88</v>
      </c>
      <c r="D11" s="92"/>
      <c r="E11" s="92" t="s">
        <v>89</v>
      </c>
      <c r="F11" s="92"/>
    </row>
    <row r="12" spans="1:6" ht="56.25">
      <c r="A12" s="94"/>
      <c r="B12" s="52" t="s">
        <v>90</v>
      </c>
      <c r="C12" s="53" t="s">
        <v>91</v>
      </c>
      <c r="D12" s="53" t="s">
        <v>105</v>
      </c>
      <c r="E12" s="53" t="s">
        <v>107</v>
      </c>
      <c r="F12" s="53" t="s">
        <v>90</v>
      </c>
    </row>
    <row r="13" spans="1:6" ht="15">
      <c r="A13" s="91" t="s">
        <v>92</v>
      </c>
      <c r="B13" s="108" t="s">
        <v>102</v>
      </c>
      <c r="C13" s="108" t="s">
        <v>103</v>
      </c>
      <c r="D13" s="108" t="s">
        <v>106</v>
      </c>
      <c r="E13" s="108" t="s">
        <v>111</v>
      </c>
      <c r="F13" s="108" t="s">
        <v>109</v>
      </c>
    </row>
    <row r="14" spans="1:6" ht="25.5" customHeight="1">
      <c r="A14" s="91"/>
      <c r="B14" s="108"/>
      <c r="C14" s="108"/>
      <c r="D14" s="108"/>
      <c r="E14" s="108"/>
      <c r="F14" s="108"/>
    </row>
    <row r="15" spans="1:6" ht="15">
      <c r="A15" s="91" t="s">
        <v>96</v>
      </c>
      <c r="B15" s="108" t="s">
        <v>102</v>
      </c>
      <c r="C15" s="108" t="s">
        <v>104</v>
      </c>
      <c r="D15" s="108" t="s">
        <v>106</v>
      </c>
      <c r="E15" s="108" t="s">
        <v>111</v>
      </c>
      <c r="F15" s="108" t="s">
        <v>109</v>
      </c>
    </row>
    <row r="16" spans="1:6" ht="24.75" customHeight="1">
      <c r="A16" s="91"/>
      <c r="B16" s="108"/>
      <c r="C16" s="108"/>
      <c r="D16" s="108"/>
      <c r="E16" s="108"/>
      <c r="F16" s="108"/>
    </row>
    <row r="17" spans="1:6" ht="15">
      <c r="A17" s="91" t="s">
        <v>97</v>
      </c>
      <c r="B17" s="108" t="s">
        <v>102</v>
      </c>
      <c r="C17" s="108" t="s">
        <v>101</v>
      </c>
      <c r="D17" s="108" t="s">
        <v>108</v>
      </c>
      <c r="E17" s="108" t="s">
        <v>112</v>
      </c>
      <c r="F17" s="108" t="s">
        <v>110</v>
      </c>
    </row>
    <row r="18" spans="1:6" ht="24.75" customHeight="1" thickBot="1">
      <c r="A18" s="95"/>
      <c r="B18" s="109"/>
      <c r="C18" s="109"/>
      <c r="D18" s="109"/>
      <c r="E18" s="109"/>
      <c r="F18" s="109"/>
    </row>
  </sheetData>
  <sheetProtection/>
  <mergeCells count="35">
    <mergeCell ref="A15:A16"/>
    <mergeCell ref="A17:A18"/>
    <mergeCell ref="E15:E16"/>
    <mergeCell ref="F13:F14"/>
    <mergeCell ref="F15:F16"/>
    <mergeCell ref="B13:B14"/>
    <mergeCell ref="B15:B16"/>
    <mergeCell ref="B17:B18"/>
    <mergeCell ref="A8:A9"/>
    <mergeCell ref="B8:B9"/>
    <mergeCell ref="C8:C9"/>
    <mergeCell ref="C11:D11"/>
    <mergeCell ref="A11:A12"/>
    <mergeCell ref="E13:E14"/>
    <mergeCell ref="A13:A14"/>
    <mergeCell ref="F17:F18"/>
    <mergeCell ref="E1:F1"/>
    <mergeCell ref="E2:F2"/>
    <mergeCell ref="A4:A5"/>
    <mergeCell ref="B4:B5"/>
    <mergeCell ref="C4:C5"/>
    <mergeCell ref="D17:D18"/>
    <mergeCell ref="C17:C18"/>
    <mergeCell ref="A6:A7"/>
    <mergeCell ref="B6:B7"/>
    <mergeCell ref="B1:B2"/>
    <mergeCell ref="C1:D1"/>
    <mergeCell ref="C2:D2"/>
    <mergeCell ref="E17:E18"/>
    <mergeCell ref="C6:C7"/>
    <mergeCell ref="E11:F11"/>
    <mergeCell ref="C13:C14"/>
    <mergeCell ref="C15:C16"/>
    <mergeCell ref="D13:D14"/>
    <mergeCell ref="D15:D16"/>
  </mergeCells>
  <printOptions/>
  <pageMargins left="0.75" right="0.75" top="1" bottom="1" header="0.5" footer="0.5"/>
  <pageSetup orientation="portrait" paperSize="9"/>
  <drawing r:id="rId17"/>
  <legacyDrawing r:id="rId16"/>
  <oleObjects>
    <oleObject progId="Equation.3" shapeId="21779706" r:id="rId1"/>
    <oleObject progId="Equation.3" shapeId="21779707" r:id="rId2"/>
    <oleObject progId="Equation.3" shapeId="21779708" r:id="rId3"/>
    <oleObject progId="Equation.3" shapeId="21779709" r:id="rId4"/>
    <oleObject progId="Equation.3" shapeId="21779710" r:id="rId5"/>
    <oleObject progId="Equation.3" shapeId="21779711" r:id="rId6"/>
    <oleObject progId="Equation.3" shapeId="21779712" r:id="rId7"/>
    <oleObject progId="Equation.3" shapeId="21779713" r:id="rId8"/>
    <oleObject progId="Equation.3" shapeId="21779714" r:id="rId9"/>
    <oleObject progId="Equation.3" shapeId="21779715" r:id="rId10"/>
    <oleObject progId="Equation.3" shapeId="21779716" r:id="rId11"/>
    <oleObject progId="Equation.3" shapeId="21779717" r:id="rId12"/>
    <oleObject progId="Equation.3" shapeId="21779718" r:id="rId13"/>
    <oleObject progId="Equation.3" shapeId="21779719" r:id="rId14"/>
    <oleObject progId="Equation.3" shapeId="21779720" r:id="rId1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penchan.manawanitkul</dc:creator>
  <cp:keywords/>
  <dc:description/>
  <cp:lastModifiedBy>sarah.firdaus</cp:lastModifiedBy>
  <cp:lastPrinted>2010-07-26T08:21:09Z</cp:lastPrinted>
  <dcterms:created xsi:type="dcterms:W3CDTF">2010-06-14T10:18:53Z</dcterms:created>
  <dcterms:modified xsi:type="dcterms:W3CDTF">2010-09-14T07:44:40Z</dcterms:modified>
  <cp:category/>
  <cp:version/>
  <cp:contentType/>
  <cp:contentStatus/>
</cp:coreProperties>
</file>